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510e9c27dda60726/TUGAS AKHIR/hasil kuisioner/"/>
    </mc:Choice>
  </mc:AlternateContent>
  <xr:revisionPtr revIDLastSave="187" documentId="13_ncr:40009_{A2DB7EB6-D54C-4AFD-9C29-17958FEA18DD}" xr6:coauthVersionLast="47" xr6:coauthVersionMax="47" xr10:uidLastSave="{1A05BF9B-169A-4984-8DF9-14D96DB59FA5}"/>
  <bookViews>
    <workbookView xWindow="34245" yWindow="1710" windowWidth="21600" windowHeight="10470" xr2:uid="{00000000-000D-0000-FFFF-FFFF00000000}"/>
  </bookViews>
  <sheets>
    <sheet name="FINAL KUISIONER PENELITIAN DAMP" sheetId="1" r:id="rId1"/>
    <sheet name="Sheet2" sheetId="4" r:id="rId2"/>
    <sheet name="REKAP LAPORAN" sheetId="3" r:id="rId3"/>
    <sheet name="HASIL" sheetId="2" r:id="rId4"/>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6" i="4" l="1"/>
  <c r="D7" i="4"/>
  <c r="D8" i="4"/>
  <c r="D9" i="4"/>
  <c r="D10" i="4" s="1"/>
  <c r="D11" i="4" s="1"/>
  <c r="D12" i="4" s="1"/>
  <c r="D13" i="4" s="1"/>
  <c r="D14" i="4" s="1"/>
  <c r="D15" i="4" s="1"/>
  <c r="D16" i="4" s="1"/>
  <c r="D17" i="4" s="1"/>
  <c r="D18" i="4" s="1"/>
  <c r="D19" i="4" s="1"/>
  <c r="D20" i="4" s="1"/>
  <c r="D21" i="4" s="1"/>
  <c r="D22" i="4" s="1"/>
  <c r="D23" i="4" s="1"/>
  <c r="D24" i="4" s="1"/>
  <c r="D25" i="4" s="1"/>
  <c r="D26" i="4" s="1"/>
  <c r="D27" i="4" s="1"/>
  <c r="D28" i="4" s="1"/>
  <c r="D29" i="4" s="1"/>
  <c r="D30" i="4" s="1"/>
  <c r="D31" i="4" s="1"/>
  <c r="D32" i="4" s="1"/>
  <c r="D33" i="4" s="1"/>
  <c r="D34" i="4" s="1"/>
  <c r="D35" i="4" s="1"/>
  <c r="D36" i="4" s="1"/>
  <c r="D37" i="4" s="1"/>
  <c r="D38" i="4" s="1"/>
  <c r="D39" i="4" s="1"/>
  <c r="D40" i="4" s="1"/>
  <c r="D41" i="4" s="1"/>
  <c r="D42" i="4" s="1"/>
  <c r="D43" i="4" s="1"/>
  <c r="D44" i="4" s="1"/>
  <c r="D45" i="4" s="1"/>
  <c r="D46" i="4" s="1"/>
  <c r="D47" i="4" s="1"/>
  <c r="D48" i="4" s="1"/>
  <c r="D49" i="4" s="1"/>
  <c r="D50" i="4" s="1"/>
  <c r="D51" i="4" s="1"/>
  <c r="D52" i="4" s="1"/>
  <c r="D53" i="4" s="1"/>
  <c r="D54" i="4" s="1"/>
  <c r="D55" i="4" s="1"/>
  <c r="D56" i="4" s="1"/>
  <c r="D57" i="4" s="1"/>
  <c r="D58" i="4" s="1"/>
  <c r="D59" i="4" s="1"/>
  <c r="D60" i="4" s="1"/>
  <c r="D61" i="4" s="1"/>
  <c r="D62" i="4" s="1"/>
  <c r="D63" i="4" s="1"/>
  <c r="D64" i="4" s="1"/>
  <c r="D65" i="4" s="1"/>
  <c r="D66" i="4" s="1"/>
  <c r="D67" i="4" s="1"/>
  <c r="D68" i="4" s="1"/>
  <c r="D69" i="4" s="1"/>
  <c r="D70" i="4" s="1"/>
  <c r="D71" i="4" s="1"/>
  <c r="D72" i="4" s="1"/>
  <c r="D73" i="4" s="1"/>
  <c r="D74" i="4" s="1"/>
  <c r="D75" i="4" s="1"/>
  <c r="D76" i="4" s="1"/>
  <c r="D77" i="4" s="1"/>
  <c r="D78" i="4" s="1"/>
  <c r="D79" i="4" s="1"/>
  <c r="D80" i="4" s="1"/>
  <c r="D81" i="4" s="1"/>
  <c r="D82" i="4" s="1"/>
  <c r="D83" i="4" s="1"/>
  <c r="D84" i="4" s="1"/>
  <c r="D85" i="4" s="1"/>
  <c r="D86" i="4" s="1"/>
  <c r="D87" i="4" s="1"/>
  <c r="D88" i="4" s="1"/>
  <c r="D89" i="4" s="1"/>
  <c r="D90" i="4" s="1"/>
  <c r="D91" i="4" s="1"/>
  <c r="D92" i="4" s="1"/>
  <c r="D93" i="4" s="1"/>
  <c r="D94" i="4" s="1"/>
  <c r="D95" i="4" s="1"/>
  <c r="D96" i="4" s="1"/>
  <c r="D97" i="4" s="1"/>
  <c r="D98" i="4" s="1"/>
  <c r="D99" i="4" s="1"/>
  <c r="D100" i="4" s="1"/>
  <c r="D101" i="4" s="1"/>
  <c r="D5" i="4"/>
  <c r="B6" i="3"/>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AL103" i="1"/>
  <c r="AM103" i="1"/>
  <c r="AN103" i="1"/>
  <c r="AL105" i="1"/>
  <c r="AM105" i="1"/>
  <c r="AM106" i="1"/>
  <c r="AI103" i="1"/>
  <c r="AJ103" i="1"/>
  <c r="AK103" i="1"/>
  <c r="AI105" i="1"/>
  <c r="AJ105" i="1"/>
  <c r="AJ106" i="1"/>
  <c r="AE103" i="1"/>
  <c r="AF103" i="1"/>
  <c r="AG103" i="1"/>
  <c r="AH103" i="1"/>
  <c r="AE105" i="1"/>
  <c r="AF105" i="1"/>
  <c r="AF106" i="1"/>
  <c r="AA103" i="1"/>
  <c r="AB103" i="1"/>
  <c r="AC103" i="1"/>
  <c r="AD103" i="1"/>
  <c r="AA105" i="1"/>
  <c r="AB105" i="1"/>
  <c r="AB106" i="1"/>
  <c r="W103" i="1"/>
  <c r="X103" i="1"/>
  <c r="Y103" i="1"/>
  <c r="W105" i="1"/>
  <c r="X105" i="1"/>
  <c r="X106" i="1"/>
  <c r="T103" i="1"/>
  <c r="U103" i="1"/>
  <c r="V103" i="1"/>
  <c r="T105" i="1"/>
  <c r="U105" i="1"/>
  <c r="U106" i="1"/>
  <c r="P103" i="1"/>
  <c r="Q103" i="1"/>
  <c r="R103" i="1"/>
  <c r="S103" i="1"/>
  <c r="P105" i="1"/>
  <c r="Q105" i="1"/>
  <c r="Q106" i="1"/>
  <c r="L103" i="1"/>
  <c r="M103" i="1"/>
  <c r="N103" i="1"/>
  <c r="O103" i="1"/>
  <c r="L105" i="1"/>
  <c r="M105" i="1"/>
  <c r="M106" i="1"/>
  <c r="Z103" i="1"/>
  <c r="Z104" i="1" s="1"/>
  <c r="AA104" i="1"/>
  <c r="AB104" i="1"/>
  <c r="AC104" i="1"/>
  <c r="AD104" i="1"/>
  <c r="AE104" i="1"/>
  <c r="AF104" i="1"/>
  <c r="AG104" i="1"/>
  <c r="AH104" i="1"/>
  <c r="AI104" i="1"/>
  <c r="AJ104" i="1"/>
  <c r="AK104" i="1"/>
  <c r="AL104" i="1"/>
  <c r="AM104" i="1"/>
  <c r="AN104" i="1"/>
  <c r="M104" i="1"/>
  <c r="N104" i="1"/>
  <c r="O104" i="1"/>
  <c r="P104" i="1"/>
  <c r="Q104" i="1"/>
  <c r="R104" i="1"/>
  <c r="S104" i="1"/>
  <c r="T104" i="1"/>
  <c r="U104" i="1"/>
  <c r="V104" i="1"/>
  <c r="W104" i="1"/>
  <c r="X104" i="1"/>
  <c r="Y104" i="1"/>
  <c r="L104" i="1"/>
  <c r="K103" i="1"/>
</calcChain>
</file>

<file path=xl/sharedStrings.xml><?xml version="1.0" encoding="utf-8"?>
<sst xmlns="http://schemas.openxmlformats.org/spreadsheetml/2006/main" count="1123" uniqueCount="380">
  <si>
    <t>Timestamp</t>
  </si>
  <si>
    <t>Nama Responden</t>
  </si>
  <si>
    <t>Usia (diisi dengan angka)</t>
  </si>
  <si>
    <t>No Telepon</t>
  </si>
  <si>
    <t>Hadiah yang dipilih</t>
  </si>
  <si>
    <t>Jenis Kelamin</t>
  </si>
  <si>
    <t>Pekerjaan</t>
  </si>
  <si>
    <t>Tempat TInggal</t>
  </si>
  <si>
    <t>Alat Transportasi yang digunakan ke Kawasan Kota Lama Semarang</t>
  </si>
  <si>
    <t>Alasan Mengunjungi Kawasan Kota Lama Semarang</t>
  </si>
  <si>
    <t>Apakah Anda Sudah Pernah Mengunjungi Kota Lama Semarang Sebelum Pemberlakuan Peraturan Pandemi (Sebelum Februari 2020)</t>
  </si>
  <si>
    <t>Kawasan Kota Lama terlihat bersih dan nyaman untuk dikunjungi</t>
  </si>
  <si>
    <t>Bagaimana ketersediaan fasilitas Fisik yang berada pada Kawasan Kota Lama Semarang seperti tempat sampah, penerangan, kursi dll</t>
  </si>
  <si>
    <t>Bagaimana Keamanan Pada Kawasan Kota Lama Semarang</t>
  </si>
  <si>
    <t>Petugas yang berjaga menjaga ketertiban dan kelancaran sirkulasi</t>
  </si>
  <si>
    <t>Ketersediaan Aktivitas rekreasi pada Kawasan Kota Lama Semarang</t>
  </si>
  <si>
    <t>Kenyamanan Pada saat melakukan aktivitas rekreasi</t>
  </si>
  <si>
    <t>Ketersediaan Aktivitas Perdagangan dan jasa pada Kawasan Kota Lama Semarang</t>
  </si>
  <si>
    <t>Kenyamanan Pada saat melakukan aktivitas Perdagangan dan jasa</t>
  </si>
  <si>
    <t>Bagaimana keberadaan akses jalan menuju kawasan Kota Lama Semarang</t>
  </si>
  <si>
    <t>Bagaimana keberadaan signage petunjuk jalan menuju Kawasan Kota Lama Semarang</t>
  </si>
  <si>
    <t>Bagaimana ketersediaan Tempat Parkir pada kawasan Kota Lama Semarang</t>
  </si>
  <si>
    <t>Apakah Kawasan Kota Lama Semarang dapat menampung kegiatan bersosialisasi masyarakat</t>
  </si>
  <si>
    <t>Apakah terdapat kegiatan yang memberikan pengalaman baru/unik secara langsung</t>
  </si>
  <si>
    <t>Apakah Kawasan Kota Lama Semarang dapat menampung masyarakat yang hanya ingin bersantai dan menikmati suasana</t>
  </si>
  <si>
    <t>Bagaimana ketersediaan fasilitas Fisik yang berada pada Kawasan Kota Lama Semarang seperti tempat cuci tangan, peringatan untuk menjaga jarak, lampu dll</t>
  </si>
  <si>
    <t>2022/02/20 8:06:00 PM GMT+7</t>
  </si>
  <si>
    <t>Nadya</t>
  </si>
  <si>
    <t>Perempuan</t>
  </si>
  <si>
    <t>Mahasiswa</t>
  </si>
  <si>
    <t>Luar Kota</t>
  </si>
  <si>
    <t>Kendaraan Roda 2</t>
  </si>
  <si>
    <t>Berwisata</t>
  </si>
  <si>
    <t>Ya</t>
  </si>
  <si>
    <t>2022/02/20 8:07:50 PM GMT+7</t>
  </si>
  <si>
    <t>Naufal Farras</t>
  </si>
  <si>
    <t>Laki-laki</t>
  </si>
  <si>
    <t>Pelajar</t>
  </si>
  <si>
    <t>Dalam Kota</t>
  </si>
  <si>
    <t>Kendaraan Roda 4</t>
  </si>
  <si>
    <t>2022/02/21 9:42:12 AM GMT+7</t>
  </si>
  <si>
    <t>Naufal zhafran</t>
  </si>
  <si>
    <t>19 tahun</t>
  </si>
  <si>
    <t>Gopay</t>
  </si>
  <si>
    <t>2022/02/21 9:45:56 AM GMT+7</t>
  </si>
  <si>
    <t>Dimas</t>
  </si>
  <si>
    <t>DANA</t>
  </si>
  <si>
    <t>2022/02/21 9:56:26 AM GMT+7</t>
  </si>
  <si>
    <t>Bagaskara</t>
  </si>
  <si>
    <t>Swasta</t>
  </si>
  <si>
    <t>2022/02/21 10:05:31 AM GMT+7</t>
  </si>
  <si>
    <t>Prisnanda Firdaus</t>
  </si>
  <si>
    <t>SHOPEE PAY WKWKWKWKWK</t>
  </si>
  <si>
    <t>2022/02/21 10:10:44 AM GMT+7</t>
  </si>
  <si>
    <t>Nafisha</t>
  </si>
  <si>
    <t>Shopee pay</t>
  </si>
  <si>
    <t>2022/02/21 10:11:56 AM GMT+7</t>
  </si>
  <si>
    <t>Dimas Choiri</t>
  </si>
  <si>
    <t>2022/02/21 10:12:29 AM GMT+7</t>
  </si>
  <si>
    <t>Cesilia Oktasena</t>
  </si>
  <si>
    <t>Transportasi Umum</t>
  </si>
  <si>
    <t>Tidak</t>
  </si>
  <si>
    <t>2022/02/21 10:13:13 AM GMT+7</t>
  </si>
  <si>
    <t>Nathasya Nurista Wulandari</t>
  </si>
  <si>
    <t>shopeepay</t>
  </si>
  <si>
    <t>2022/02/21 10:13:46 AM GMT+7</t>
  </si>
  <si>
    <t>Taufik Yuliansyah</t>
  </si>
  <si>
    <t>Pulsa</t>
  </si>
  <si>
    <t>2022/02/21 10:15:24 AM GMT+7</t>
  </si>
  <si>
    <t>R. Marsya Luthfi Reza Pramudya</t>
  </si>
  <si>
    <t>Shoppepay</t>
  </si>
  <si>
    <t>Pegawai Swasta</t>
  </si>
  <si>
    <t>2022/02/21 10:16:18 AM GMT+7</t>
  </si>
  <si>
    <t>Armevia</t>
  </si>
  <si>
    <t>2022/02/21 10:17:00 AM GMT+7</t>
  </si>
  <si>
    <t>Sumarsono</t>
  </si>
  <si>
    <t>Jam Tangan Digital Casio</t>
  </si>
  <si>
    <t>2022/02/21 10:17:16 AM GMT+7</t>
  </si>
  <si>
    <t>PRAWITASARI</t>
  </si>
  <si>
    <t>Yang paling spesial ðŸ˜</t>
  </si>
  <si>
    <t>2022/02/21 10:23:05 AM GMT+7</t>
  </si>
  <si>
    <t>NICKY MUTIARA PUTRI KHOIRULISANI</t>
  </si>
  <si>
    <t>2022/02/21 10:25:25 AM GMT+7</t>
  </si>
  <si>
    <t>Lailly</t>
  </si>
  <si>
    <t>Transfer</t>
  </si>
  <si>
    <t>2022/02/21 10:26:06 AM GMT+7</t>
  </si>
  <si>
    <t>Dyah ayu</t>
  </si>
  <si>
    <t>Makan mie ayam</t>
  </si>
  <si>
    <t>Ibu Rumah Tangga</t>
  </si>
  <si>
    <t>2022/02/21 10:27:45 AM GMT+7</t>
  </si>
  <si>
    <t>Ratna Ningrum</t>
  </si>
  <si>
    <t>2022/02/21 10:28:24 AM GMT+7</t>
  </si>
  <si>
    <t>Handika</t>
  </si>
  <si>
    <t>2022/02/21 10:33:14 AM GMT+7</t>
  </si>
  <si>
    <t xml:space="preserve">Rahma Witjayanti </t>
  </si>
  <si>
    <t>2022/02/21 10:39:34 AM GMT+7</t>
  </si>
  <si>
    <t>Hesty indriana</t>
  </si>
  <si>
    <t>OVO</t>
  </si>
  <si>
    <t>2022/02/21 10:53:54 AM GMT+7</t>
  </si>
  <si>
    <t>Farhandika Ramadhany</t>
  </si>
  <si>
    <t>2022/02/21 10:54:38 AM GMT+7</t>
  </si>
  <si>
    <t>Suhardi</t>
  </si>
  <si>
    <t>Tukang parkir</t>
  </si>
  <si>
    <t>Bekerja</t>
  </si>
  <si>
    <t>2022/02/21 10:57:59 AM GMT+7</t>
  </si>
  <si>
    <t>Fathan Akbar Marfi</t>
  </si>
  <si>
    <t>2022/02/21 11:01:44 AM GMT+7</t>
  </si>
  <si>
    <t>Anton kurniawan</t>
  </si>
  <si>
    <t>Tidak perlu</t>
  </si>
  <si>
    <t>2022/02/21 11:02:08 AM GMT+7</t>
  </si>
  <si>
    <t xml:space="preserve">Kiki Fuan </t>
  </si>
  <si>
    <t>ShopeePay</t>
  </si>
  <si>
    <t>Main</t>
  </si>
  <si>
    <t>2022/02/21 11:03:39 AM GMT+7</t>
  </si>
  <si>
    <t>tukiman</t>
  </si>
  <si>
    <t>tukang parkir</t>
  </si>
  <si>
    <t>pada saat pandemi pedagang kecil banyak yang tidak bisa berjualan karena di usir satpol pp, kondisi secara keseluruhan sebenernya sudah bagus namun pedagang merasa tercekik karena tidak ada solusi dari pemprov dan hanya disita juga ditertibkan saja, fasilitas sudah ada namun tidak berfungsi dengan baik dimana lampu banyak yng mati, dan tidak diperbaiki, petugas ada namun banyak fasilitas yang hilang atau rusak</t>
  </si>
  <si>
    <t>2022/02/21 11:13:58 AM GMT+7</t>
  </si>
  <si>
    <t>Belinda Asokawati</t>
  </si>
  <si>
    <t>2022/02/21 11:15:47 AM GMT+7</t>
  </si>
  <si>
    <t>sukamto</t>
  </si>
  <si>
    <t>satpam kota lama</t>
  </si>
  <si>
    <t>sebelum pandemi masih belum ada penjaga keamanan sehiingaa kurang nyaman karena masih belum tertata dan banyak orang yang tidak tertib sepertimembuang sampah sembarangan berjualan asongan dll, juga belum ada fasilitas seperti sekarang</t>
  </si>
  <si>
    <t>pada saat pandemi ini segala kegiatan ditata dan dijaga oleh petugas kemanan sehingga kegiatan yang berjalan dapat berjalan dengan terttib dan baik juga terdapat penyesuaian terhadap kondisi pandai yang ada seperti tempat cuci tangan dll, penertiban pedagang juga dilakukan untuk menjaga kawasan tetap rapi dan nyaman dikunjungi</t>
  </si>
  <si>
    <t>2022/02/21 11:26:10 AM GMT+7</t>
  </si>
  <si>
    <t>faisal</t>
  </si>
  <si>
    <t>cleaning kota lama</t>
  </si>
  <si>
    <t>kondisi pandemi yang ada saat ini terasa aman dan nyaman karena selalu diingatkan untuk selalu menjaga jarak fasilitas juga lengkap dan terawat sehingga masyarakat dapat melakukan aktivitas dengan nyaman dan aman</t>
  </si>
  <si>
    <t>2022/02/21 11:40:51 AM GMT+7</t>
  </si>
  <si>
    <t>latifa</t>
  </si>
  <si>
    <t>2022/02/21 12:02:11 PM GMT+7</t>
  </si>
  <si>
    <t>suwardi</t>
  </si>
  <si>
    <t xml:space="preserve"> c</t>
  </si>
  <si>
    <t>lampu ada yang mati kurang mungkin aalurannya</t>
  </si>
  <si>
    <t>2022/02/21 12:16:08 PM GMT+7</t>
  </si>
  <si>
    <t>wibowo</t>
  </si>
  <si>
    <t>security gereja</t>
  </si>
  <si>
    <t>tiap malam jam 21 apel 3 pilar darinkecamatan kepolisian dan tni dibanrubsecuryty untuk menjaga ketertiban untuk menjaga proses dll kalo minggu jam 9 pagi untuk menjaga jarak jam 10 steril, weekend tidak menunggu22 pada saat penuh ditutup melihat sikon dari kapolsek</t>
  </si>
  <si>
    <t>2022/02/21 12:24:46 PM GMT+7</t>
  </si>
  <si>
    <t>rafael</t>
  </si>
  <si>
    <t>syuting</t>
  </si>
  <si>
    <t>2022/02/21 12:35:05 PM GMT+7</t>
  </si>
  <si>
    <t>zahro dan pipi</t>
  </si>
  <si>
    <t>085786024847, 085753514882</t>
  </si>
  <si>
    <t>mampir</t>
  </si>
  <si>
    <t>masih belum tertata jaman dulu</t>
  </si>
  <si>
    <t>Tempat cuci tangan ngumpet ,pembangunan yang belum selesai menggangu,berbahaya untuk pengunjung</t>
  </si>
  <si>
    <t>2022/02/21 12:52:52 PM GMT+7</t>
  </si>
  <si>
    <t>puguh ramadhan pamungkas</t>
  </si>
  <si>
    <t>shoopee</t>
  </si>
  <si>
    <t xml:space="preserve">sangat bagus untuk di kunjungi </t>
  </si>
  <si>
    <t xml:space="preserve">bagus untuk foto foto </t>
  </si>
  <si>
    <t>2022/02/21 12:58:56 PM GMT+7</t>
  </si>
  <si>
    <t>Maya</t>
  </si>
  <si>
    <t>2022/02/21 2:01:14 PM GMT+7</t>
  </si>
  <si>
    <t>Adiathariq Dantrizky</t>
  </si>
  <si>
    <t>2022/02/21 2:12:59 PM GMT+7</t>
  </si>
  <si>
    <t>Dhea Aprina Sanni</t>
  </si>
  <si>
    <t>2022/02/21 2:14:51 PM GMT+7</t>
  </si>
  <si>
    <t>Ronald</t>
  </si>
  <si>
    <t>2022/02/21 2:21:20 PM GMT+7</t>
  </si>
  <si>
    <t>Hana</t>
  </si>
  <si>
    <t>shopee pay ya cantik</t>
  </si>
  <si>
    <t>2022/02/21 2:29:01 PM GMT+7</t>
  </si>
  <si>
    <t>El</t>
  </si>
  <si>
    <t>2022/02/21 2:31:27 PM GMT+7</t>
  </si>
  <si>
    <t>Nouval Eka Tidar Bramantya</t>
  </si>
  <si>
    <t>Shopeepay</t>
  </si>
  <si>
    <t>Mencari hiburan di tengah-tengah kejenuhan skripsi</t>
  </si>
  <si>
    <t>2022/02/21 2:44:44 PM GMT+7</t>
  </si>
  <si>
    <t>Ale</t>
  </si>
  <si>
    <t>2022/02/21 2:53:28 PM GMT+7</t>
  </si>
  <si>
    <t>Effine L</t>
  </si>
  <si>
    <t>Dosen</t>
  </si>
  <si>
    <t>2022/02/21 3:19:50 PM GMT+7</t>
  </si>
  <si>
    <t>Rifky Gendot</t>
  </si>
  <si>
    <t>Cuman muterÂ²</t>
  </si>
  <si>
    <t>2022/02/21 3:39:46 PM GMT+7</t>
  </si>
  <si>
    <t>Ridho Ocrifa</t>
  </si>
  <si>
    <t>Memang tinggal di Semarang</t>
  </si>
  <si>
    <t>2022/02/21 3:49:07 PM GMT+7</t>
  </si>
  <si>
    <t>Azarine</t>
  </si>
  <si>
    <t>2022/02/21 4:00:00 PM GMT+7</t>
  </si>
  <si>
    <t>Ananda Azizah Setianingsih</t>
  </si>
  <si>
    <t>mahasiswa</t>
  </si>
  <si>
    <t>semangat penelitian bro</t>
  </si>
  <si>
    <t>goodjob</t>
  </si>
  <si>
    <t>2022/02/21 4:53:42 PM GMT+7</t>
  </si>
  <si>
    <t>mia pitaloka</t>
  </si>
  <si>
    <t>2022/02/21 5:09:26 PM GMT+7</t>
  </si>
  <si>
    <t>Rama Agung Santoso</t>
  </si>
  <si>
    <t>2022/02/21 5:16:10 PM GMT+7</t>
  </si>
  <si>
    <t xml:space="preserve">Deffina </t>
  </si>
  <si>
    <t>Keperluan tugas</t>
  </si>
  <si>
    <t>Masih terdapat pengunjung yg tidak memakai masker</t>
  </si>
  <si>
    <t>2022/02/21 5:35:28 PM GMT+7</t>
  </si>
  <si>
    <t>Rafi Bisatya</t>
  </si>
  <si>
    <t>Nongkrong, pergi ke event</t>
  </si>
  <si>
    <t>2022/02/21 6:17:12 PM GMT+7</t>
  </si>
  <si>
    <t>Pipit Handayani</t>
  </si>
  <si>
    <t>-</t>
  </si>
  <si>
    <t>2022/02/21 6:18:54 PM GMT+7</t>
  </si>
  <si>
    <t>Muhammad Hafizh Alwan</t>
  </si>
  <si>
    <t>2022/02/21 6:20:15 PM GMT+7</t>
  </si>
  <si>
    <t>Arga mahendra p</t>
  </si>
  <si>
    <t>2022/02/21 6:21:48 PM GMT+7</t>
  </si>
  <si>
    <t>Azalia</t>
  </si>
  <si>
    <t>2022/02/21 6:23:08 PM GMT+7</t>
  </si>
  <si>
    <t>Okda</t>
  </si>
  <si>
    <t>2022/02/21 6:31:55 PM GMT+7</t>
  </si>
  <si>
    <t>Gani handoro</t>
  </si>
  <si>
    <t>2022/02/21 6:35:43 PM GMT+7</t>
  </si>
  <si>
    <t>Aina Firda Rahmadiyanti</t>
  </si>
  <si>
    <t>untuk penjual makanan bisa lebih tertata dg baik dan beragam jenis</t>
  </si>
  <si>
    <t>2022/02/21 6:42:47 PM GMT+7</t>
  </si>
  <si>
    <t>Indah kurnia arisandi</t>
  </si>
  <si>
    <t>2022/02/21 6:42:52 PM GMT+7</t>
  </si>
  <si>
    <t>Satrio Catur Pamungkas</t>
  </si>
  <si>
    <t>Kota Lama perlu peningkatan dalam pembangunan agar makin menarik</t>
  </si>
  <si>
    <t>2022/02/21 6:45:24 PM GMT+7</t>
  </si>
  <si>
    <t>Dimas Ramadhan</t>
  </si>
  <si>
    <t>Jobseeker</t>
  </si>
  <si>
    <t>2022/02/21 6:50:04 PM GMT+7</t>
  </si>
  <si>
    <t>Wiwik</t>
  </si>
  <si>
    <t>Kopdar</t>
  </si>
  <si>
    <t>2022/02/21 6:56:55 PM GMT+7</t>
  </si>
  <si>
    <t>Afifah Dwi Septia R</t>
  </si>
  <si>
    <t xml:space="preserve">Shoppepay </t>
  </si>
  <si>
    <t>Mahasiswi</t>
  </si>
  <si>
    <t>2022/02/21 6:59:15 PM GMT+7</t>
  </si>
  <si>
    <t>Leonardo ivan</t>
  </si>
  <si>
    <t>2022/02/21 7:11:37 PM GMT+7</t>
  </si>
  <si>
    <t>Patricia Nava Arsita</t>
  </si>
  <si>
    <t>Duli kota lama cenderung ga tertata rapih dan banyak mobil/motor parkir sembarangan dan bikin ga nyaman</t>
  </si>
  <si>
    <t>Overall kota lama semarang skrg lebih tertata dan pengunjung lebih nyaman untuk bersantai di area nya, terlebih saat musim hujan karena sudah terpaving semuanya jadi ga lagi adaa jalan2 tanah yg becek
*btw goodluck buat penelitian ini:)</t>
  </si>
  <si>
    <t>2022/02/21 7:16:59 PM GMT+7</t>
  </si>
  <si>
    <t>Sahima</t>
  </si>
  <si>
    <t>shopepay</t>
  </si>
  <si>
    <t>2022/02/21 7:17:57 PM GMT+7</t>
  </si>
  <si>
    <t>Syafika Madiha</t>
  </si>
  <si>
    <t>2022/02/21 7:19:11 PM GMT+7</t>
  </si>
  <si>
    <t>Hilmi</t>
  </si>
  <si>
    <t>2022/02/21 7:21:38 PM GMT+7</t>
  </si>
  <si>
    <t>Noviena</t>
  </si>
  <si>
    <t>2022/02/21 7:24:37 PM GMT+7</t>
  </si>
  <si>
    <t>Khansa Nabila</t>
  </si>
  <si>
    <t>2022/02/21 7:29:33 PM GMT+7</t>
  </si>
  <si>
    <t>Afra Amalia</t>
  </si>
  <si>
    <t>2022/02/21 7:56:11 PM GMT+7</t>
  </si>
  <si>
    <t>Sofyan Rahmadhani Halim</t>
  </si>
  <si>
    <t>2022/02/21 8:00:33 PM GMT+7</t>
  </si>
  <si>
    <t>Novi</t>
  </si>
  <si>
    <t>Wiraswasta</t>
  </si>
  <si>
    <t>2022/02/21 8:05:56 PM GMT+7</t>
  </si>
  <si>
    <t>Alvina Nanda Hapsari</t>
  </si>
  <si>
    <t>2022/02/21 9:31:10 PM GMT+7</t>
  </si>
  <si>
    <t>Dyah ayu permata ningtyas</t>
  </si>
  <si>
    <t>2022/02/21 9:46:17 PM GMT+7</t>
  </si>
  <si>
    <t>Ditaa</t>
  </si>
  <si>
    <t>2022/02/21 10:03:30 PM GMT+7</t>
  </si>
  <si>
    <t>Vira A</t>
  </si>
  <si>
    <t>Pegawai Negeri Sipil</t>
  </si>
  <si>
    <t>2022/02/21 10:04:05 PM GMT+7</t>
  </si>
  <si>
    <t>Afina</t>
  </si>
  <si>
    <t>2022/02/21 10:12:34 PM GMT+7</t>
  </si>
  <si>
    <t xml:space="preserve">Hanindyo </t>
  </si>
  <si>
    <t>2022/02/21 10:44:03 PM GMT+7</t>
  </si>
  <si>
    <t>Ndora Jelfit</t>
  </si>
  <si>
    <t>2022/02/21 10:46:41 PM GMT+7</t>
  </si>
  <si>
    <t xml:space="preserve">Wildan Adhi Henrieza </t>
  </si>
  <si>
    <t>2022/02/21 11:31:30 PM GMT+7</t>
  </si>
  <si>
    <t>Reski Hadi Peradana</t>
  </si>
  <si>
    <t>Semangat lur</t>
  </si>
  <si>
    <t>Semangat lurr</t>
  </si>
  <si>
    <t>2022/02/22 5:07:53 AM GMT+7</t>
  </si>
  <si>
    <t>Rayndi Rydho</t>
  </si>
  <si>
    <t>2022/02/22 8:00:56 AM GMT+7</t>
  </si>
  <si>
    <t>rania</t>
  </si>
  <si>
    <t>2022/02/22 9:55:34 AM GMT+7</t>
  </si>
  <si>
    <t>Dara</t>
  </si>
  <si>
    <t>2022/02/22 9:57:03 AM GMT+7</t>
  </si>
  <si>
    <t>Otong aditya</t>
  </si>
  <si>
    <t>2022/02/22 2:36:57 PM GMT+7</t>
  </si>
  <si>
    <t xml:space="preserve">Faruq Al Muqsit </t>
  </si>
  <si>
    <t xml:space="preserve">shopeepay </t>
  </si>
  <si>
    <t xml:space="preserve">Mahasiswa </t>
  </si>
  <si>
    <t>2022/02/22 3:16:01 PM GMT+7</t>
  </si>
  <si>
    <t>Saliha</t>
  </si>
  <si>
    <t>2022/02/22 3:56:41 PM GMT+7</t>
  </si>
  <si>
    <t>Yayang</t>
  </si>
  <si>
    <t>2022/02/22 5:00:13 PM GMT+7</t>
  </si>
  <si>
    <t>Gempita Sekar</t>
  </si>
  <si>
    <t>2022/02/22 5:00:47 PM GMT+7</t>
  </si>
  <si>
    <t>Febriana Prastiwi K M</t>
  </si>
  <si>
    <t>2022/02/22 5:42:21 PM GMT+7</t>
  </si>
  <si>
    <t>Zuningkhus</t>
  </si>
  <si>
    <t>Hiling</t>
  </si>
  <si>
    <t>Gluck</t>
  </si>
  <si>
    <t>2022/02/22 8:54:50 PM GMT+7</t>
  </si>
  <si>
    <t>sutiyem</t>
  </si>
  <si>
    <t>pedagang</t>
  </si>
  <si>
    <t>jalan kaki</t>
  </si>
  <si>
    <t xml:space="preserve">sebelum pandemi masih ramai masyarakat dan juga masih boleh berdagang pada kawasan kota lama semarang, sehingga saya merasa lebih nyaman dalam mencari rezeki
</t>
  </si>
  <si>
    <t>pada saat pandemi seperti ini, kawasan kota lama lebih sepi saat hari kerja dan lebih ramai pada saat hari libur, namun saya tidak nyaman saat berjualan karena jika ketahuan satpol pp/pihak kemanan akan diamankan, penjual membutuhkan tempat khusus untuk berjualan, pada saat pandemi dikarenakan pengamanan diperketat maka penjual juga semakin sulit berjualan</t>
  </si>
  <si>
    <t>2022/02/22 9:02:32 PM GMT+7</t>
  </si>
  <si>
    <t>sutrisman</t>
  </si>
  <si>
    <t>sebelum pandemi jalan dapat di akses tanpa ada batasan waktu, masyarakat dapat mengunjugi kota lama tanpa dibatasi, tetapi merasa kurang aman dikarenakan banyak titik yang gelap pada saat malam hari dan juga ada begal</t>
  </si>
  <si>
    <t>pada saat pandemi ini jika siang hari tempatnya enak untuk dikunjungi dan bersantai dikarenakan sepi, namun jika sore-malam hari apalagi jika weekend itu ramai sekali mas, jadi kadang sampai dibubarin petugas, jadi masyarakat juga merasa aman jika mengunjungi kota lama semarang, namun untuk akses saya rasa kurang mas terutama kalau malam kan sekarang jalannya di tutup kalau lebih dari jam 10, jadi harus muter. bagian dalem sini juga dilewati truk mas kadang soalnya beberapa jalan aksesnya banyak yang dituutp</t>
  </si>
  <si>
    <t>2022/02/22 9:08:57 PM GMT+7</t>
  </si>
  <si>
    <t>sri</t>
  </si>
  <si>
    <t xml:space="preserve">sebelum pandemi masih rame mas yang jualan disini, jadi lebi enak juga kalo mau santai sama cari jajan mas, kalau malam aga rawan ya mas tapi katanya, saya juga kalo malem ga berani mas jualan </t>
  </si>
  <si>
    <t>kalau sekarang ini kesannya pemerintah cuma ngasi tempat untuk yang kelas atas ya mas di cafe cafe itu kan mahal mahal mas, penjual kecil kaya kita ini malah digusurin mas di usir dan disita jualannya kalau ketahuan petugas</t>
  </si>
  <si>
    <t>2022/02/23 2:26:06 AM GMT+7</t>
  </si>
  <si>
    <t>26Ceicei</t>
  </si>
  <si>
    <t>2022/02/23 8:25:11 AM GMT+7</t>
  </si>
  <si>
    <t>Amanda</t>
  </si>
  <si>
    <t>2022/02/23 10:23:36 AM GMT+7</t>
  </si>
  <si>
    <t>Mahdum</t>
  </si>
  <si>
    <t>Freelance</t>
  </si>
  <si>
    <t>Skor kenyamanan</t>
  </si>
  <si>
    <t>Skor Aktivitas</t>
  </si>
  <si>
    <t>Skor Aksesibilitas</t>
  </si>
  <si>
    <t>Skor Sosialibilitas</t>
  </si>
  <si>
    <t>Sebelum Pandemi</t>
  </si>
  <si>
    <t>Sesudah Pandemi</t>
  </si>
  <si>
    <t>Skor Kenyamanan</t>
  </si>
  <si>
    <t>Skor Total</t>
  </si>
  <si>
    <t>Variabel Kenyamanan</t>
  </si>
  <si>
    <t>Total</t>
  </si>
  <si>
    <t>Jumlah Total</t>
  </si>
  <si>
    <t>Variabel Aktivitas</t>
  </si>
  <si>
    <t>Ketersediaan aktivitas rekreasi pada Kawasan Kota Lama Semarang</t>
  </si>
  <si>
    <t>Kenyamanan pada saat melakukan aktivitas rekreasi</t>
  </si>
  <si>
    <t>Ketersediaan aktivitas perdangan dan jasa</t>
  </si>
  <si>
    <t>Bagaimana kenyamanan pada saat melakukan aktivitas perdagangan dan jasa</t>
  </si>
  <si>
    <t>Variabel Aksesibilitas</t>
  </si>
  <si>
    <t>Bagaimana keberadaan akses jalan menuju kawasan Kota Lama Semarang?</t>
  </si>
  <si>
    <t>Bagaimana keberadaan signage penunjuk jalan menuju Kawasan Kota Lama Semarang</t>
  </si>
  <si>
    <t>Bagaimana ketersediaan tempat Parkir pada Kawasan Kota Lama Semarang?</t>
  </si>
  <si>
    <t>Variabel Sosialibilitas</t>
  </si>
  <si>
    <t>Apakah Kawasan Kota Lama Semarang dapat menampung Kegiatan Bersosialisasi masyarakat?</t>
  </si>
  <si>
    <t>Apakah terdapat kegiatan yang memberikan pengalaman baru/unik secara langsung?</t>
  </si>
  <si>
    <t>Apakah Kawasan Kota Lama Semarang dapat menampung masyarakat yang hanya ingin bersantai dan menikmati suasana?</t>
  </si>
  <si>
    <t>Setelah Pandemi</t>
  </si>
  <si>
    <t>Jawaban pendukung</t>
  </si>
  <si>
    <t>sebelum pandemi masih belum ada penjaga keamanan sehiingaa kurang nyaman karena masih belum tertata dan banyak orang yang tidak tertib sepertimembuang sampah sembarangan berjualan asongan dll, juga belum ada fasilitas seperti sekarang - Sukamto (satpam Kota lama)</t>
  </si>
  <si>
    <t>Jawaban Pendukung</t>
  </si>
  <si>
    <t xml:space="preserve">Kawasan Kota Lama terlihat bersih dan nyaman untuk dikunjungi </t>
  </si>
  <si>
    <t>pada saat pandemi ini segala kegiatan ditata dan dijaga oleh petugas kemanan sehingga kegiatan yang berjalan dapat berjalan dengan terttib dan baik juga terdapat penyesuaian terhadap kondisi pandai yang ada seperti tempat cuci tangan dll, penertiban pedagang juga dilakukan untuk menjaga kawasan tetap rapi dan nyaman dikunjungi -Sukamto (satpam Kota Lama)</t>
  </si>
  <si>
    <t>kondisi pandemi yang ada saat ini terasa aman dan nyaman karena selalu diingatkan untuk selalu menjaga jarak fasilitas juga lengkap dan terawat sehingga masyarakat dapat melakukan aktivitas dengan nyaman dan aman - Faisal (Petugas Cleaning Kota Lama)</t>
  </si>
  <si>
    <t>tiap malam jam 21 apel 3 pilar dari kecamatan, kepolisian dan tni dibantu Security untuk menjaga ketertiban dalam menjaga proses dll, kalo minggu jam 9 pagi juga ada untuk menjaga jarak. jam 10 malam kawasan kota lama steril, weekend tidak menunggu pukul 22 pada saat penuh kawasan kota lama akan ditutup untuk umum dengen melihat sikon  - Wibowo Satpam Gereja Blenduk</t>
  </si>
  <si>
    <t>masih belum tertata jaman dulu - Zahro (Mahasiswa, Pengunjung)</t>
  </si>
  <si>
    <t>Duli kota lama cenderung ga tertata rapih dan banyak mobil/motor parkir sembarangan dan bikin ga nyaman -  Patricia (Pelajar, Pengunjung)</t>
  </si>
  <si>
    <t>Overall kota lama semarang skrg lebih tertata dan pengunjung lebih nyaman untuk bersantai di area nya, terlebih saat musim hujan karena sudah terpaving semuanya jadi ga lagi adaa jalan2 tanah yg becek
-Patricia (Pelajar, Pengunjung)</t>
  </si>
  <si>
    <t>sebelum pandemi masih ramai masyarakat dan juga masih boleh berdagang pada kawasan kota lama semarang, sehingga saya merasa lebih nyaman dalam mencari rezeki -Sutiyem (Pedagang)</t>
  </si>
  <si>
    <t>pada saat pandemi seperti ini, kawasan kota lama lebih sepi saat hari kerja dan lebih ramai pada saat hari libur, namun saya tidak nyaman saat berjualan karena jika ketahuan satpol pp/pihak kemanan akan diamankan, penjual membutuhkan tempat khusus untuk berjualan, pada saat pandemi dikarenakan pengamanan diperketat maka penjual juga semakin sulit berjualan - Sutiyem (pedagang)</t>
  </si>
  <si>
    <t>kalau sekarang ini kesannya pemerintah cuma ngasi tempat untuk yang kelas atas ya mas di cafe cafe itu kan mahal mahal mas, penjual kecil kaya kita ini malah digusurin mas di usir dan disita jualannya kalau ketahuan petugas - Sri (pedagang)</t>
  </si>
  <si>
    <t>pada saat pandemi ini jika siang hari tempatnya enak untuk dikunjungi dan bersantai dikarenakan sepi, namun jika sore-malam hari apalagi jika weekend itu ramai sekali mas, jadi kadang sampai dibubarin petugas, jadi masyarakat juga merasa aman jika mengunjungi kota lama semarang, namun untuk akses saya rasa kurang mas terutama kalau malam kan sekarang jalannya di tutup kalau lebih dari jam 10, jadi harus muter. bagian dalem sini juga dilewati truk mas kadang soalnya beberapa jalan aksesnya banyak yang dituutp - Sutrisman (Juru parkir Kota Lama)</t>
  </si>
  <si>
    <t>sebelum pandemi jalan dapat di akses tanpa ada batasan waktu, masyarakat dapat mengunjugi kota lama tanpa dibatasi, tetapi merasa kurang aman dikarenakan banyak titik yang gelap pada saat malam hari dan juga ada begal _ Sutrisman (Juru Parkir Kota Lama)</t>
  </si>
  <si>
    <t>sebelum pandemi masih rame mas yang jualan disini, jadi lebi enak juga kalo mau santai sama cari jajan mas, kalau malam aga rawan ya mas tapi katanya, saya juga kalo malem ga berani mas jualan - Sri (Pedagang)</t>
  </si>
  <si>
    <t>pada saat pandemi pedagang kecil banyak yang tidak bisa berjualan karena di usir satpol pp, kondisi secara keseluruhan sebenernya sudah bagus namun pedagang merasa tercekik karena tidak ada solusi dari pemprov dan hanya disita juga ditertibkan saja, fasilitas sudah ada namun tidak berfungsi dengan baik dimana lampu banyak yng mati, dan tidak diperbaiki, petugas ada namun banyak fasilitas yang hilang atau rusak - Tukiman (Juru Parkir Kota Lama)</t>
  </si>
  <si>
    <t>A1</t>
  </si>
  <si>
    <t>A2</t>
  </si>
  <si>
    <t>A3</t>
  </si>
  <si>
    <t>A4</t>
  </si>
  <si>
    <t>B1</t>
  </si>
  <si>
    <t>B2</t>
  </si>
  <si>
    <t>B3</t>
  </si>
  <si>
    <t>B4</t>
  </si>
  <si>
    <t>C1</t>
  </si>
  <si>
    <t>C2</t>
  </si>
  <si>
    <t>C3</t>
  </si>
  <si>
    <t>D1</t>
  </si>
  <si>
    <t>D2</t>
  </si>
  <si>
    <t>D3</t>
  </si>
  <si>
    <t>NO</t>
  </si>
  <si>
    <t>No</t>
  </si>
  <si>
    <t>Sebelum Pemberlakuan Peraturan</t>
  </si>
  <si>
    <t>Setelah Pemberlakuan Peraturanan</t>
  </si>
  <si>
    <t>jawaban tambahan terhadap pertanyaan diatas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</si>
</sst>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wrapText="1"/>
    </xf>
    <xf numFmtId="0" fontId="0" fillId="33" borderId="0" xfId="0" applyFill="1"/>
    <xf numFmtId="0" fontId="0" fillId="33" borderId="0" xfId="0" applyFill="1" applyAlignment="1">
      <alignment wrapText="1"/>
    </xf>
    <xf numFmtId="0" fontId="0" fillId="35" borderId="0" xfId="0" applyFill="1"/>
    <xf numFmtId="0" fontId="0" fillId="36" borderId="0" xfId="0" applyFill="1"/>
    <xf numFmtId="0" fontId="0" fillId="37" borderId="0" xfId="0" applyFill="1"/>
    <xf numFmtId="0" fontId="0" fillId="35" borderId="0" xfId="0" applyFill="1" applyAlignment="1">
      <alignment wrapText="1"/>
    </xf>
    <xf numFmtId="0" fontId="0" fillId="36" borderId="0" xfId="0" applyFill="1" applyAlignment="1">
      <alignment wrapText="1"/>
    </xf>
    <xf numFmtId="0" fontId="0" fillId="37" borderId="0" xfId="0" applyFill="1" applyAlignment="1">
      <alignment wrapText="1"/>
    </xf>
    <xf numFmtId="0" fontId="0" fillId="0" borderId="10" xfId="0" applyBorder="1"/>
    <xf numFmtId="0" fontId="0" fillId="0" borderId="10" xfId="0" applyBorder="1" applyAlignment="1">
      <alignment wrapText="1"/>
    </xf>
    <xf numFmtId="0" fontId="0" fillId="34" borderId="10" xfId="0" applyFill="1" applyBorder="1" applyAlignment="1">
      <alignment wrapText="1"/>
    </xf>
    <xf numFmtId="10" fontId="0" fillId="34" borderId="10" xfId="0" applyNumberFormat="1" applyFill="1" applyBorder="1" applyAlignment="1">
      <alignment wrapText="1"/>
    </xf>
    <xf numFmtId="0" fontId="0" fillId="35" borderId="10" xfId="0" applyFill="1" applyBorder="1" applyAlignment="1">
      <alignment wrapText="1"/>
    </xf>
    <xf numFmtId="10" fontId="0" fillId="35" borderId="10" xfId="0" applyNumberFormat="1" applyFill="1" applyBorder="1" applyAlignment="1">
      <alignment wrapText="1"/>
    </xf>
    <xf numFmtId="0" fontId="0" fillId="38" borderId="0" xfId="0" applyFill="1"/>
    <xf numFmtId="0" fontId="0" fillId="0" borderId="10" xfId="0" applyBorder="1" applyAlignment="1">
      <alignment horizontal="center" vertical="center"/>
    </xf>
    <xf numFmtId="0" fontId="0" fillId="0" borderId="10" xfId="0" applyBorder="1" applyAlignment="1">
      <alignment horizontal="left" vertical="center" wrapText="1"/>
    </xf>
    <xf numFmtId="0" fontId="0" fillId="0" borderId="10" xfId="0" applyBorder="1" applyAlignment="1">
      <alignment vertical="center" wrapText="1"/>
    </xf>
    <xf numFmtId="0" fontId="0" fillId="0" borderId="10" xfId="0" applyBorder="1" applyAlignment="1">
      <alignment horizontal="center" vertical="center" wrapText="1"/>
    </xf>
    <xf numFmtId="0" fontId="18" fillId="0" borderId="10" xfId="0" applyFont="1" applyBorder="1" applyAlignment="1">
      <alignment vertical="center" wrapText="1"/>
    </xf>
    <xf numFmtId="0" fontId="18" fillId="0" borderId="10" xfId="0" applyFont="1" applyBorder="1" applyAlignment="1">
      <alignment horizontal="justify" vertical="center" wrapText="1"/>
    </xf>
    <xf numFmtId="0" fontId="18" fillId="0" borderId="10" xfId="0" applyFont="1" applyBorder="1" applyAlignment="1">
      <alignment horizontal="left" vertical="center" wrapText="1"/>
    </xf>
    <xf numFmtId="0" fontId="0" fillId="39" borderId="0" xfId="0" applyFill="1"/>
    <xf numFmtId="10" fontId="0" fillId="0" borderId="10" xfId="0" applyNumberFormat="1" applyBorder="1" applyAlignment="1">
      <alignment horizontal="center" vertical="center"/>
    </xf>
    <xf numFmtId="0" fontId="0" fillId="0" borderId="10" xfId="0" applyFill="1" applyBorder="1" applyAlignment="1">
      <alignment horizontal="center" vertical="center"/>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10"/>
  <sheetViews>
    <sheetView tabSelected="1" topLeftCell="AD1" zoomScaleNormal="100" workbookViewId="0">
      <selection activeCell="AO1" sqref="AO1"/>
    </sheetView>
  </sheetViews>
  <sheetFormatPr defaultRowHeight="15" x14ac:dyDescent="0.25"/>
  <cols>
    <col min="7" max="7" width="16.7109375" customWidth="1"/>
    <col min="13" max="13" width="11.5703125" bestFit="1" customWidth="1"/>
    <col min="26" max="26" width="20.42578125" customWidth="1"/>
    <col min="41" max="41" width="25.5703125" customWidth="1"/>
  </cols>
  <sheetData>
    <row r="1" spans="1:41" ht="4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379</v>
      </c>
      <c r="AA1" t="s">
        <v>11</v>
      </c>
      <c r="AB1" t="s">
        <v>25</v>
      </c>
      <c r="AC1" t="s">
        <v>13</v>
      </c>
      <c r="AD1" t="s">
        <v>14</v>
      </c>
      <c r="AE1" t="s">
        <v>15</v>
      </c>
      <c r="AF1" t="s">
        <v>16</v>
      </c>
      <c r="AG1" t="s">
        <v>17</v>
      </c>
      <c r="AH1" t="s">
        <v>18</v>
      </c>
      <c r="AI1" t="s">
        <v>19</v>
      </c>
      <c r="AJ1" t="s">
        <v>20</v>
      </c>
      <c r="AK1" t="s">
        <v>21</v>
      </c>
      <c r="AL1" t="s">
        <v>22</v>
      </c>
      <c r="AM1" t="s">
        <v>23</v>
      </c>
      <c r="AN1" t="s">
        <v>24</v>
      </c>
      <c r="AO1" s="1" t="s">
        <v>379</v>
      </c>
    </row>
    <row r="2" spans="1:41" x14ac:dyDescent="0.25">
      <c r="A2" t="s">
        <v>26</v>
      </c>
      <c r="B2" t="s">
        <v>27</v>
      </c>
      <c r="C2">
        <v>22</v>
      </c>
      <c r="D2">
        <v>85345170286</v>
      </c>
      <c r="F2" t="s">
        <v>28</v>
      </c>
      <c r="G2" t="s">
        <v>29</v>
      </c>
      <c r="H2" t="s">
        <v>30</v>
      </c>
      <c r="I2" t="s">
        <v>31</v>
      </c>
      <c r="J2" t="s">
        <v>32</v>
      </c>
      <c r="K2" t="s">
        <v>33</v>
      </c>
      <c r="L2">
        <v>3</v>
      </c>
      <c r="M2">
        <v>2</v>
      </c>
      <c r="N2">
        <v>2</v>
      </c>
      <c r="O2">
        <v>1</v>
      </c>
      <c r="P2">
        <v>2</v>
      </c>
      <c r="Q2">
        <v>2</v>
      </c>
      <c r="R2">
        <v>2</v>
      </c>
      <c r="S2">
        <v>2</v>
      </c>
      <c r="T2">
        <v>3</v>
      </c>
      <c r="U2">
        <v>2</v>
      </c>
      <c r="V2">
        <v>2</v>
      </c>
      <c r="W2">
        <v>2</v>
      </c>
      <c r="X2">
        <v>1</v>
      </c>
      <c r="Y2">
        <v>2</v>
      </c>
      <c r="Z2" s="1"/>
      <c r="AA2">
        <v>3</v>
      </c>
      <c r="AB2">
        <v>1</v>
      </c>
      <c r="AC2">
        <v>2</v>
      </c>
      <c r="AD2">
        <v>1</v>
      </c>
      <c r="AE2">
        <v>2</v>
      </c>
      <c r="AF2">
        <v>2</v>
      </c>
      <c r="AG2">
        <v>3</v>
      </c>
      <c r="AH2">
        <v>2</v>
      </c>
      <c r="AI2">
        <v>2</v>
      </c>
      <c r="AJ2">
        <v>2</v>
      </c>
      <c r="AK2">
        <v>3</v>
      </c>
      <c r="AL2">
        <v>3</v>
      </c>
      <c r="AM2">
        <v>1</v>
      </c>
      <c r="AN2">
        <v>2</v>
      </c>
      <c r="AO2" s="1"/>
    </row>
    <row r="3" spans="1:41" x14ac:dyDescent="0.25">
      <c r="A3" t="s">
        <v>34</v>
      </c>
      <c r="B3" t="s">
        <v>35</v>
      </c>
      <c r="C3">
        <v>22</v>
      </c>
      <c r="D3">
        <v>82325324824</v>
      </c>
      <c r="F3" t="s">
        <v>36</v>
      </c>
      <c r="G3" t="s">
        <v>37</v>
      </c>
      <c r="H3" t="s">
        <v>38</v>
      </c>
      <c r="I3" t="s">
        <v>39</v>
      </c>
      <c r="J3" t="s">
        <v>32</v>
      </c>
      <c r="K3" t="s">
        <v>33</v>
      </c>
      <c r="L3">
        <v>3</v>
      </c>
      <c r="M3">
        <v>3</v>
      </c>
      <c r="N3">
        <v>3</v>
      </c>
      <c r="O3">
        <v>2</v>
      </c>
      <c r="P3">
        <v>3</v>
      </c>
      <c r="Q3">
        <v>3</v>
      </c>
      <c r="R3">
        <v>3</v>
      </c>
      <c r="S3">
        <v>3</v>
      </c>
      <c r="T3">
        <v>3</v>
      </c>
      <c r="U3">
        <v>2</v>
      </c>
      <c r="V3">
        <v>3</v>
      </c>
      <c r="W3">
        <v>3</v>
      </c>
      <c r="X3">
        <v>3</v>
      </c>
      <c r="Y3">
        <v>3</v>
      </c>
      <c r="Z3" s="1"/>
      <c r="AA3">
        <v>3</v>
      </c>
      <c r="AB3">
        <v>3</v>
      </c>
      <c r="AC3">
        <v>2</v>
      </c>
      <c r="AD3">
        <v>3</v>
      </c>
      <c r="AE3">
        <v>3</v>
      </c>
      <c r="AF3">
        <v>3</v>
      </c>
      <c r="AG3">
        <v>3</v>
      </c>
      <c r="AH3">
        <v>3</v>
      </c>
      <c r="AI3">
        <v>3</v>
      </c>
      <c r="AJ3">
        <v>2</v>
      </c>
      <c r="AK3">
        <v>3</v>
      </c>
      <c r="AL3">
        <v>3</v>
      </c>
      <c r="AM3">
        <v>3</v>
      </c>
      <c r="AN3">
        <v>3</v>
      </c>
      <c r="AO3" s="1"/>
    </row>
    <row r="4" spans="1:41" x14ac:dyDescent="0.25">
      <c r="A4" t="s">
        <v>40</v>
      </c>
      <c r="B4" t="s">
        <v>41</v>
      </c>
      <c r="C4" t="s">
        <v>42</v>
      </c>
      <c r="D4">
        <v>85250502555</v>
      </c>
      <c r="E4" t="s">
        <v>43</v>
      </c>
      <c r="F4" t="s">
        <v>36</v>
      </c>
      <c r="G4" t="s">
        <v>37</v>
      </c>
      <c r="H4" t="s">
        <v>38</v>
      </c>
      <c r="I4" t="s">
        <v>31</v>
      </c>
      <c r="J4" t="s">
        <v>32</v>
      </c>
      <c r="K4" t="s">
        <v>33</v>
      </c>
      <c r="L4">
        <v>3</v>
      </c>
      <c r="M4">
        <v>3</v>
      </c>
      <c r="N4">
        <v>3</v>
      </c>
      <c r="O4">
        <v>3</v>
      </c>
      <c r="P4">
        <v>3</v>
      </c>
      <c r="Q4">
        <v>3</v>
      </c>
      <c r="R4">
        <v>3</v>
      </c>
      <c r="S4">
        <v>3</v>
      </c>
      <c r="T4">
        <v>2</v>
      </c>
      <c r="U4">
        <v>2</v>
      </c>
      <c r="V4">
        <v>3</v>
      </c>
      <c r="W4">
        <v>3</v>
      </c>
      <c r="X4">
        <v>3</v>
      </c>
      <c r="Y4">
        <v>3</v>
      </c>
      <c r="Z4" s="1"/>
      <c r="AA4">
        <v>3</v>
      </c>
      <c r="AB4">
        <v>3</v>
      </c>
      <c r="AC4">
        <v>3</v>
      </c>
      <c r="AD4">
        <v>3</v>
      </c>
      <c r="AE4">
        <v>3</v>
      </c>
      <c r="AF4">
        <v>3</v>
      </c>
      <c r="AG4">
        <v>2</v>
      </c>
      <c r="AH4">
        <v>2</v>
      </c>
      <c r="AI4">
        <v>2</v>
      </c>
      <c r="AJ4">
        <v>2</v>
      </c>
      <c r="AK4">
        <v>3</v>
      </c>
      <c r="AL4">
        <v>3</v>
      </c>
      <c r="AM4">
        <v>3</v>
      </c>
      <c r="AN4">
        <v>3</v>
      </c>
      <c r="AO4" s="1"/>
    </row>
    <row r="5" spans="1:41" x14ac:dyDescent="0.25">
      <c r="A5" t="s">
        <v>44</v>
      </c>
      <c r="B5" t="s">
        <v>45</v>
      </c>
      <c r="C5">
        <v>18</v>
      </c>
      <c r="D5">
        <v>87729728833</v>
      </c>
      <c r="E5" t="s">
        <v>46</v>
      </c>
      <c r="F5" t="s">
        <v>36</v>
      </c>
      <c r="G5" t="s">
        <v>37</v>
      </c>
      <c r="H5" t="s">
        <v>38</v>
      </c>
      <c r="I5" t="s">
        <v>31</v>
      </c>
      <c r="J5" t="s">
        <v>32</v>
      </c>
      <c r="K5" t="s">
        <v>33</v>
      </c>
      <c r="L5">
        <v>3</v>
      </c>
      <c r="M5">
        <v>2</v>
      </c>
      <c r="N5">
        <v>2</v>
      </c>
      <c r="O5">
        <v>3</v>
      </c>
      <c r="P5">
        <v>3</v>
      </c>
      <c r="Q5">
        <v>3</v>
      </c>
      <c r="R5">
        <v>3</v>
      </c>
      <c r="S5">
        <v>3</v>
      </c>
      <c r="T5">
        <v>2</v>
      </c>
      <c r="U5">
        <v>3</v>
      </c>
      <c r="V5">
        <v>3</v>
      </c>
      <c r="W5">
        <v>3</v>
      </c>
      <c r="X5">
        <v>3</v>
      </c>
      <c r="Y5">
        <v>3</v>
      </c>
      <c r="Z5" s="1"/>
      <c r="AA5">
        <v>3</v>
      </c>
      <c r="AB5">
        <v>3</v>
      </c>
      <c r="AC5">
        <v>3</v>
      </c>
      <c r="AD5">
        <v>3</v>
      </c>
      <c r="AE5">
        <v>3</v>
      </c>
      <c r="AF5">
        <v>2</v>
      </c>
      <c r="AG5">
        <v>3</v>
      </c>
      <c r="AH5">
        <v>2</v>
      </c>
      <c r="AI5">
        <v>2</v>
      </c>
      <c r="AJ5">
        <v>3</v>
      </c>
      <c r="AK5">
        <v>3</v>
      </c>
      <c r="AL5">
        <v>3</v>
      </c>
      <c r="AM5">
        <v>2</v>
      </c>
      <c r="AN5">
        <v>3</v>
      </c>
      <c r="AO5" s="1"/>
    </row>
    <row r="6" spans="1:41" x14ac:dyDescent="0.25">
      <c r="A6" t="s">
        <v>47</v>
      </c>
      <c r="B6" t="s">
        <v>48</v>
      </c>
      <c r="C6">
        <v>27</v>
      </c>
      <c r="F6" t="s">
        <v>36</v>
      </c>
      <c r="G6" t="s">
        <v>49</v>
      </c>
      <c r="H6" t="s">
        <v>38</v>
      </c>
      <c r="I6" t="s">
        <v>31</v>
      </c>
      <c r="J6" t="s">
        <v>32</v>
      </c>
      <c r="K6" t="s">
        <v>33</v>
      </c>
      <c r="L6">
        <v>3</v>
      </c>
      <c r="M6">
        <v>3</v>
      </c>
      <c r="N6">
        <v>3</v>
      </c>
      <c r="O6">
        <v>3</v>
      </c>
      <c r="P6">
        <v>2</v>
      </c>
      <c r="Q6">
        <v>2</v>
      </c>
      <c r="R6">
        <v>2</v>
      </c>
      <c r="S6">
        <v>2</v>
      </c>
      <c r="T6">
        <v>2</v>
      </c>
      <c r="U6">
        <v>2</v>
      </c>
      <c r="V6">
        <v>2</v>
      </c>
      <c r="W6">
        <v>2</v>
      </c>
      <c r="X6">
        <v>3</v>
      </c>
      <c r="Y6">
        <v>3</v>
      </c>
      <c r="Z6" s="1"/>
      <c r="AA6">
        <v>3</v>
      </c>
      <c r="AB6">
        <v>2</v>
      </c>
      <c r="AC6">
        <v>2</v>
      </c>
      <c r="AD6">
        <v>2</v>
      </c>
      <c r="AE6">
        <v>3</v>
      </c>
      <c r="AF6">
        <v>3</v>
      </c>
      <c r="AG6">
        <v>3</v>
      </c>
      <c r="AH6">
        <v>3</v>
      </c>
      <c r="AI6">
        <v>2</v>
      </c>
      <c r="AJ6">
        <v>2</v>
      </c>
      <c r="AK6">
        <v>2</v>
      </c>
      <c r="AL6">
        <v>3</v>
      </c>
      <c r="AM6">
        <v>3</v>
      </c>
      <c r="AN6">
        <v>3</v>
      </c>
      <c r="AO6" s="1"/>
    </row>
    <row r="7" spans="1:41" x14ac:dyDescent="0.25">
      <c r="A7" t="s">
        <v>50</v>
      </c>
      <c r="B7" t="s">
        <v>51</v>
      </c>
      <c r="C7">
        <v>22</v>
      </c>
      <c r="D7">
        <v>81329375931</v>
      </c>
      <c r="E7" t="s">
        <v>52</v>
      </c>
      <c r="F7" t="s">
        <v>36</v>
      </c>
      <c r="G7" t="s">
        <v>37</v>
      </c>
      <c r="H7" t="s">
        <v>30</v>
      </c>
      <c r="I7" t="s">
        <v>31</v>
      </c>
      <c r="J7" t="s">
        <v>32</v>
      </c>
      <c r="K7" t="s">
        <v>33</v>
      </c>
      <c r="L7">
        <v>3</v>
      </c>
      <c r="M7">
        <v>3</v>
      </c>
      <c r="N7">
        <v>2</v>
      </c>
      <c r="O7">
        <v>1</v>
      </c>
      <c r="P7">
        <v>2</v>
      </c>
      <c r="Q7">
        <v>2</v>
      </c>
      <c r="R7">
        <v>2</v>
      </c>
      <c r="S7">
        <v>2</v>
      </c>
      <c r="T7">
        <v>3</v>
      </c>
      <c r="U7">
        <v>2</v>
      </c>
      <c r="V7">
        <v>3</v>
      </c>
      <c r="W7">
        <v>2</v>
      </c>
      <c r="X7">
        <v>2</v>
      </c>
      <c r="Y7">
        <v>1</v>
      </c>
      <c r="Z7" s="1"/>
      <c r="AA7">
        <v>2</v>
      </c>
      <c r="AB7">
        <v>1</v>
      </c>
      <c r="AC7">
        <v>2</v>
      </c>
      <c r="AD7">
        <v>1</v>
      </c>
      <c r="AE7">
        <v>2</v>
      </c>
      <c r="AF7">
        <v>2</v>
      </c>
      <c r="AG7">
        <v>2</v>
      </c>
      <c r="AH7">
        <v>2</v>
      </c>
      <c r="AI7">
        <v>2</v>
      </c>
      <c r="AJ7">
        <v>2</v>
      </c>
      <c r="AK7">
        <v>2</v>
      </c>
      <c r="AL7">
        <v>1</v>
      </c>
      <c r="AM7">
        <v>2</v>
      </c>
      <c r="AN7">
        <v>1</v>
      </c>
      <c r="AO7" s="1"/>
    </row>
    <row r="8" spans="1:41" x14ac:dyDescent="0.25">
      <c r="A8" t="s">
        <v>53</v>
      </c>
      <c r="B8" t="s">
        <v>54</v>
      </c>
      <c r="C8">
        <v>15</v>
      </c>
      <c r="D8">
        <v>85869887489</v>
      </c>
      <c r="E8" t="s">
        <v>55</v>
      </c>
      <c r="F8" t="s">
        <v>28</v>
      </c>
      <c r="G8" t="s">
        <v>37</v>
      </c>
      <c r="H8" t="s">
        <v>38</v>
      </c>
      <c r="I8" t="s">
        <v>39</v>
      </c>
      <c r="J8" t="s">
        <v>32</v>
      </c>
      <c r="K8" t="s">
        <v>33</v>
      </c>
      <c r="L8">
        <v>2</v>
      </c>
      <c r="M8">
        <v>2</v>
      </c>
      <c r="N8">
        <v>2</v>
      </c>
      <c r="O8">
        <v>2</v>
      </c>
      <c r="P8">
        <v>2</v>
      </c>
      <c r="Q8">
        <v>2</v>
      </c>
      <c r="R8">
        <v>3</v>
      </c>
      <c r="S8">
        <v>2</v>
      </c>
      <c r="T8">
        <v>3</v>
      </c>
      <c r="U8">
        <v>2</v>
      </c>
      <c r="V8">
        <v>2</v>
      </c>
      <c r="W8">
        <v>2</v>
      </c>
      <c r="X8">
        <v>2</v>
      </c>
      <c r="Y8">
        <v>3</v>
      </c>
      <c r="Z8" s="1"/>
      <c r="AA8">
        <v>2</v>
      </c>
      <c r="AB8">
        <v>2</v>
      </c>
      <c r="AC8">
        <v>2</v>
      </c>
      <c r="AD8">
        <v>2</v>
      </c>
      <c r="AE8">
        <v>2</v>
      </c>
      <c r="AF8">
        <v>3</v>
      </c>
      <c r="AG8">
        <v>2</v>
      </c>
      <c r="AH8">
        <v>2</v>
      </c>
      <c r="AI8">
        <v>2</v>
      </c>
      <c r="AJ8">
        <v>2</v>
      </c>
      <c r="AK8">
        <v>2</v>
      </c>
      <c r="AL8">
        <v>2</v>
      </c>
      <c r="AM8">
        <v>2</v>
      </c>
      <c r="AN8">
        <v>2</v>
      </c>
      <c r="AO8" s="1"/>
    </row>
    <row r="9" spans="1:41" x14ac:dyDescent="0.25">
      <c r="A9" t="s">
        <v>56</v>
      </c>
      <c r="B9" t="s">
        <v>57</v>
      </c>
      <c r="C9">
        <v>17</v>
      </c>
      <c r="D9">
        <v>85842909379</v>
      </c>
      <c r="E9" t="s">
        <v>46</v>
      </c>
      <c r="F9" t="s">
        <v>36</v>
      </c>
      <c r="G9" t="s">
        <v>37</v>
      </c>
      <c r="H9" t="s">
        <v>38</v>
      </c>
      <c r="I9" t="s">
        <v>31</v>
      </c>
      <c r="J9" t="s">
        <v>32</v>
      </c>
      <c r="K9" t="s">
        <v>33</v>
      </c>
      <c r="L9">
        <v>3</v>
      </c>
      <c r="M9">
        <v>3</v>
      </c>
      <c r="N9">
        <v>3</v>
      </c>
      <c r="O9">
        <v>2</v>
      </c>
      <c r="P9">
        <v>2</v>
      </c>
      <c r="Q9">
        <v>3</v>
      </c>
      <c r="R9">
        <v>3</v>
      </c>
      <c r="S9">
        <v>3</v>
      </c>
      <c r="T9">
        <v>2</v>
      </c>
      <c r="U9">
        <v>3</v>
      </c>
      <c r="V9">
        <v>2</v>
      </c>
      <c r="W9">
        <v>3</v>
      </c>
      <c r="X9">
        <v>3</v>
      </c>
      <c r="Y9">
        <v>2</v>
      </c>
      <c r="Z9" s="1"/>
      <c r="AA9">
        <v>3</v>
      </c>
      <c r="AB9">
        <v>3</v>
      </c>
      <c r="AC9">
        <v>3</v>
      </c>
      <c r="AD9">
        <v>3</v>
      </c>
      <c r="AE9">
        <v>3</v>
      </c>
      <c r="AF9">
        <v>3</v>
      </c>
      <c r="AG9">
        <v>3</v>
      </c>
      <c r="AH9">
        <v>3</v>
      </c>
      <c r="AI9">
        <v>3</v>
      </c>
      <c r="AJ9">
        <v>3</v>
      </c>
      <c r="AK9">
        <v>3</v>
      </c>
      <c r="AL9">
        <v>3</v>
      </c>
      <c r="AM9">
        <v>3</v>
      </c>
      <c r="AN9">
        <v>3</v>
      </c>
      <c r="AO9" s="1"/>
    </row>
    <row r="10" spans="1:41" x14ac:dyDescent="0.25">
      <c r="A10" t="s">
        <v>58</v>
      </c>
      <c r="B10" t="s">
        <v>59</v>
      </c>
      <c r="C10">
        <v>20</v>
      </c>
      <c r="D10">
        <v>85212340366</v>
      </c>
      <c r="E10" t="s">
        <v>43</v>
      </c>
      <c r="F10" t="s">
        <v>28</v>
      </c>
      <c r="G10" t="s">
        <v>37</v>
      </c>
      <c r="H10" t="s">
        <v>30</v>
      </c>
      <c r="I10" t="s">
        <v>60</v>
      </c>
      <c r="J10" t="s">
        <v>32</v>
      </c>
      <c r="K10" t="s">
        <v>33</v>
      </c>
      <c r="L10">
        <v>2</v>
      </c>
      <c r="M10">
        <v>2</v>
      </c>
      <c r="N10">
        <v>2</v>
      </c>
      <c r="O10">
        <v>2</v>
      </c>
      <c r="P10">
        <v>3</v>
      </c>
      <c r="Q10">
        <v>3</v>
      </c>
      <c r="R10">
        <v>3</v>
      </c>
      <c r="S10">
        <v>2</v>
      </c>
      <c r="T10">
        <v>3</v>
      </c>
      <c r="U10">
        <v>2</v>
      </c>
      <c r="V10">
        <v>2</v>
      </c>
      <c r="W10">
        <v>3</v>
      </c>
      <c r="X10">
        <v>3</v>
      </c>
      <c r="Y10">
        <v>3</v>
      </c>
      <c r="Z10" s="1"/>
      <c r="AA10">
        <v>3</v>
      </c>
      <c r="AB10">
        <v>2</v>
      </c>
      <c r="AC10">
        <v>2</v>
      </c>
      <c r="AD10">
        <v>2</v>
      </c>
      <c r="AE10">
        <v>3</v>
      </c>
      <c r="AF10">
        <v>3</v>
      </c>
      <c r="AG10">
        <v>3</v>
      </c>
      <c r="AH10">
        <v>2</v>
      </c>
      <c r="AI10">
        <v>3</v>
      </c>
      <c r="AJ10">
        <v>3</v>
      </c>
      <c r="AK10">
        <v>2</v>
      </c>
      <c r="AL10">
        <v>3</v>
      </c>
      <c r="AM10">
        <v>3</v>
      </c>
      <c r="AN10">
        <v>3</v>
      </c>
      <c r="AO10" s="1"/>
    </row>
    <row r="11" spans="1:41" x14ac:dyDescent="0.25">
      <c r="A11" t="s">
        <v>62</v>
      </c>
      <c r="B11" t="s">
        <v>63</v>
      </c>
      <c r="C11">
        <v>16</v>
      </c>
      <c r="D11">
        <v>82136625692</v>
      </c>
      <c r="E11" t="s">
        <v>64</v>
      </c>
      <c r="F11" t="s">
        <v>28</v>
      </c>
      <c r="G11" t="s">
        <v>37</v>
      </c>
      <c r="H11" t="s">
        <v>38</v>
      </c>
      <c r="I11" t="s">
        <v>31</v>
      </c>
      <c r="J11" t="s">
        <v>32</v>
      </c>
      <c r="K11" t="s">
        <v>33</v>
      </c>
      <c r="L11">
        <v>3</v>
      </c>
      <c r="M11">
        <v>3</v>
      </c>
      <c r="N11">
        <v>2</v>
      </c>
      <c r="O11">
        <v>2</v>
      </c>
      <c r="P11">
        <v>2</v>
      </c>
      <c r="Q11">
        <v>2</v>
      </c>
      <c r="R11">
        <v>2</v>
      </c>
      <c r="S11">
        <v>2</v>
      </c>
      <c r="T11">
        <v>2</v>
      </c>
      <c r="U11">
        <v>2</v>
      </c>
      <c r="V11">
        <v>2</v>
      </c>
      <c r="W11">
        <v>2</v>
      </c>
      <c r="X11">
        <v>2</v>
      </c>
      <c r="Y11">
        <v>2</v>
      </c>
      <c r="Z11" s="1"/>
      <c r="AA11">
        <v>3</v>
      </c>
      <c r="AB11">
        <v>3</v>
      </c>
      <c r="AC11">
        <v>3</v>
      </c>
      <c r="AD11">
        <v>2</v>
      </c>
      <c r="AE11">
        <v>2</v>
      </c>
      <c r="AF11">
        <v>2</v>
      </c>
      <c r="AG11">
        <v>2</v>
      </c>
      <c r="AH11">
        <v>2</v>
      </c>
      <c r="AI11">
        <v>2</v>
      </c>
      <c r="AJ11">
        <v>2</v>
      </c>
      <c r="AK11">
        <v>2</v>
      </c>
      <c r="AL11">
        <v>2</v>
      </c>
      <c r="AM11">
        <v>2</v>
      </c>
      <c r="AN11">
        <v>2</v>
      </c>
      <c r="AO11" s="1"/>
    </row>
    <row r="12" spans="1:41" x14ac:dyDescent="0.25">
      <c r="A12" t="s">
        <v>65</v>
      </c>
      <c r="B12" t="s">
        <v>66</v>
      </c>
      <c r="C12">
        <v>25</v>
      </c>
      <c r="D12">
        <v>81217862483</v>
      </c>
      <c r="E12" t="s">
        <v>67</v>
      </c>
      <c r="F12" t="s">
        <v>36</v>
      </c>
      <c r="G12" t="s">
        <v>49</v>
      </c>
      <c r="H12" t="s">
        <v>38</v>
      </c>
      <c r="I12" t="s">
        <v>31</v>
      </c>
      <c r="J12" t="s">
        <v>32</v>
      </c>
      <c r="K12" t="s">
        <v>33</v>
      </c>
      <c r="L12">
        <v>2</v>
      </c>
      <c r="M12">
        <v>3</v>
      </c>
      <c r="N12">
        <v>2</v>
      </c>
      <c r="O12">
        <v>2</v>
      </c>
      <c r="P12">
        <v>2</v>
      </c>
      <c r="Q12">
        <v>2</v>
      </c>
      <c r="R12">
        <v>3</v>
      </c>
      <c r="S12">
        <v>2</v>
      </c>
      <c r="T12">
        <v>2</v>
      </c>
      <c r="U12">
        <v>2</v>
      </c>
      <c r="V12">
        <v>2</v>
      </c>
      <c r="W12">
        <v>2</v>
      </c>
      <c r="X12">
        <v>2</v>
      </c>
      <c r="Y12">
        <v>2</v>
      </c>
      <c r="Z12" s="1"/>
      <c r="AA12">
        <v>2</v>
      </c>
      <c r="AB12">
        <v>3</v>
      </c>
      <c r="AC12">
        <v>2</v>
      </c>
      <c r="AD12">
        <v>2</v>
      </c>
      <c r="AE12">
        <v>2</v>
      </c>
      <c r="AF12">
        <v>2</v>
      </c>
      <c r="AG12">
        <v>2</v>
      </c>
      <c r="AH12">
        <v>2</v>
      </c>
      <c r="AI12">
        <v>2</v>
      </c>
      <c r="AJ12">
        <v>2</v>
      </c>
      <c r="AK12">
        <v>2</v>
      </c>
      <c r="AL12">
        <v>2</v>
      </c>
      <c r="AM12">
        <v>2</v>
      </c>
      <c r="AN12">
        <v>2</v>
      </c>
      <c r="AO12" s="1"/>
    </row>
    <row r="13" spans="1:41" x14ac:dyDescent="0.25">
      <c r="A13" t="s">
        <v>68</v>
      </c>
      <c r="B13" t="s">
        <v>69</v>
      </c>
      <c r="C13">
        <v>21</v>
      </c>
      <c r="D13">
        <v>89644295536</v>
      </c>
      <c r="E13" t="s">
        <v>70</v>
      </c>
      <c r="F13" t="s">
        <v>36</v>
      </c>
      <c r="G13" t="s">
        <v>71</v>
      </c>
      <c r="H13" t="s">
        <v>38</v>
      </c>
      <c r="I13" t="s">
        <v>31</v>
      </c>
      <c r="J13" t="s">
        <v>32</v>
      </c>
      <c r="K13" t="s">
        <v>33</v>
      </c>
      <c r="L13">
        <v>3</v>
      </c>
      <c r="M13">
        <v>3</v>
      </c>
      <c r="N13">
        <v>3</v>
      </c>
      <c r="O13">
        <v>2</v>
      </c>
      <c r="P13">
        <v>2</v>
      </c>
      <c r="Q13">
        <v>2</v>
      </c>
      <c r="R13">
        <v>2</v>
      </c>
      <c r="S13">
        <v>2</v>
      </c>
      <c r="T13">
        <v>2</v>
      </c>
      <c r="U13">
        <v>2</v>
      </c>
      <c r="V13">
        <v>2</v>
      </c>
      <c r="W13">
        <v>2</v>
      </c>
      <c r="X13">
        <v>2</v>
      </c>
      <c r="Y13">
        <v>2</v>
      </c>
      <c r="Z13" s="1"/>
      <c r="AA13">
        <v>2</v>
      </c>
      <c r="AB13">
        <v>2</v>
      </c>
      <c r="AC13">
        <v>2</v>
      </c>
      <c r="AD13">
        <v>2</v>
      </c>
      <c r="AE13">
        <v>2</v>
      </c>
      <c r="AF13">
        <v>2</v>
      </c>
      <c r="AG13">
        <v>2</v>
      </c>
      <c r="AH13">
        <v>2</v>
      </c>
      <c r="AI13">
        <v>2</v>
      </c>
      <c r="AJ13">
        <v>2</v>
      </c>
      <c r="AK13">
        <v>2</v>
      </c>
      <c r="AL13">
        <v>3</v>
      </c>
      <c r="AM13">
        <v>3</v>
      </c>
      <c r="AN13">
        <v>3</v>
      </c>
      <c r="AO13" s="1"/>
    </row>
    <row r="14" spans="1:41" x14ac:dyDescent="0.25">
      <c r="A14" t="s">
        <v>72</v>
      </c>
      <c r="B14" t="s">
        <v>73</v>
      </c>
      <c r="C14">
        <v>19</v>
      </c>
      <c r="D14">
        <v>82264340189</v>
      </c>
      <c r="E14" t="s">
        <v>46</v>
      </c>
      <c r="F14" t="s">
        <v>28</v>
      </c>
      <c r="G14" t="s">
        <v>37</v>
      </c>
      <c r="H14" t="s">
        <v>30</v>
      </c>
      <c r="I14" t="s">
        <v>31</v>
      </c>
      <c r="J14" t="s">
        <v>32</v>
      </c>
      <c r="K14" t="s">
        <v>61</v>
      </c>
      <c r="L14">
        <v>3</v>
      </c>
      <c r="M14">
        <v>3</v>
      </c>
      <c r="N14">
        <v>2</v>
      </c>
      <c r="O14">
        <v>3</v>
      </c>
      <c r="P14">
        <v>3</v>
      </c>
      <c r="Q14">
        <v>3</v>
      </c>
      <c r="R14">
        <v>3</v>
      </c>
      <c r="S14">
        <v>3</v>
      </c>
      <c r="T14">
        <v>3</v>
      </c>
      <c r="U14">
        <v>3</v>
      </c>
      <c r="V14">
        <v>3</v>
      </c>
      <c r="W14">
        <v>3</v>
      </c>
      <c r="X14">
        <v>3</v>
      </c>
      <c r="Y14">
        <v>3</v>
      </c>
      <c r="Z14" s="1"/>
      <c r="AA14">
        <v>3</v>
      </c>
      <c r="AB14">
        <v>2</v>
      </c>
      <c r="AC14">
        <v>2</v>
      </c>
      <c r="AD14">
        <v>3</v>
      </c>
      <c r="AE14">
        <v>1</v>
      </c>
      <c r="AF14">
        <v>1</v>
      </c>
      <c r="AG14">
        <v>2</v>
      </c>
      <c r="AH14">
        <v>2</v>
      </c>
      <c r="AI14">
        <v>1</v>
      </c>
      <c r="AJ14">
        <v>3</v>
      </c>
      <c r="AK14">
        <v>3</v>
      </c>
      <c r="AL14">
        <v>2</v>
      </c>
      <c r="AM14">
        <v>1</v>
      </c>
      <c r="AN14">
        <v>2</v>
      </c>
      <c r="AO14" s="1"/>
    </row>
    <row r="15" spans="1:41" x14ac:dyDescent="0.25">
      <c r="A15" t="s">
        <v>74</v>
      </c>
      <c r="B15" t="s">
        <v>75</v>
      </c>
      <c r="C15">
        <v>50</v>
      </c>
      <c r="D15">
        <v>8122854554</v>
      </c>
      <c r="E15" t="s">
        <v>76</v>
      </c>
      <c r="F15" t="s">
        <v>36</v>
      </c>
      <c r="G15" t="s">
        <v>71</v>
      </c>
      <c r="H15" t="s">
        <v>38</v>
      </c>
      <c r="I15" t="s">
        <v>31</v>
      </c>
      <c r="J15" t="s">
        <v>32</v>
      </c>
      <c r="K15" t="s">
        <v>33</v>
      </c>
      <c r="L15">
        <v>2</v>
      </c>
      <c r="M15">
        <v>2</v>
      </c>
      <c r="N15">
        <v>3</v>
      </c>
      <c r="O15">
        <v>2</v>
      </c>
      <c r="P15">
        <v>2</v>
      </c>
      <c r="Q15">
        <v>3</v>
      </c>
      <c r="R15">
        <v>2</v>
      </c>
      <c r="S15">
        <v>3</v>
      </c>
      <c r="T15">
        <v>3</v>
      </c>
      <c r="U15">
        <v>2</v>
      </c>
      <c r="V15">
        <v>2</v>
      </c>
      <c r="W15">
        <v>3</v>
      </c>
      <c r="X15">
        <v>3</v>
      </c>
      <c r="Y15">
        <v>3</v>
      </c>
      <c r="Z15" s="1"/>
      <c r="AA15">
        <v>3</v>
      </c>
      <c r="AB15">
        <v>2</v>
      </c>
      <c r="AC15">
        <v>2</v>
      </c>
      <c r="AD15">
        <v>2</v>
      </c>
      <c r="AE15">
        <v>2</v>
      </c>
      <c r="AF15">
        <v>3</v>
      </c>
      <c r="AG15">
        <v>2</v>
      </c>
      <c r="AH15">
        <v>2</v>
      </c>
      <c r="AI15">
        <v>3</v>
      </c>
      <c r="AJ15">
        <v>3</v>
      </c>
      <c r="AK15">
        <v>2</v>
      </c>
      <c r="AL15">
        <v>3</v>
      </c>
      <c r="AM15">
        <v>3</v>
      </c>
      <c r="AN15">
        <v>3</v>
      </c>
      <c r="AO15" s="1"/>
    </row>
    <row r="16" spans="1:41" x14ac:dyDescent="0.25">
      <c r="A16" t="s">
        <v>77</v>
      </c>
      <c r="B16" t="s">
        <v>78</v>
      </c>
      <c r="C16">
        <v>37</v>
      </c>
      <c r="D16">
        <v>85640877567</v>
      </c>
      <c r="E16" t="s">
        <v>79</v>
      </c>
      <c r="F16" t="s">
        <v>28</v>
      </c>
      <c r="G16" t="s">
        <v>71</v>
      </c>
      <c r="H16" t="s">
        <v>30</v>
      </c>
      <c r="I16" t="s">
        <v>39</v>
      </c>
      <c r="J16" t="s">
        <v>32</v>
      </c>
      <c r="K16" t="s">
        <v>33</v>
      </c>
      <c r="L16">
        <v>2</v>
      </c>
      <c r="M16">
        <v>3</v>
      </c>
      <c r="N16">
        <v>2</v>
      </c>
      <c r="O16">
        <v>2</v>
      </c>
      <c r="P16">
        <v>2</v>
      </c>
      <c r="Q16">
        <v>2</v>
      </c>
      <c r="R16">
        <v>2</v>
      </c>
      <c r="S16">
        <v>2</v>
      </c>
      <c r="T16">
        <v>2</v>
      </c>
      <c r="U16">
        <v>2</v>
      </c>
      <c r="V16">
        <v>2</v>
      </c>
      <c r="W16">
        <v>2</v>
      </c>
      <c r="X16">
        <v>2</v>
      </c>
      <c r="Y16">
        <v>2</v>
      </c>
      <c r="Z16" s="1"/>
      <c r="AA16">
        <v>2</v>
      </c>
      <c r="AB16">
        <v>2</v>
      </c>
      <c r="AC16">
        <v>2</v>
      </c>
      <c r="AD16">
        <v>2</v>
      </c>
      <c r="AE16">
        <v>2</v>
      </c>
      <c r="AF16">
        <v>2</v>
      </c>
      <c r="AG16">
        <v>2</v>
      </c>
      <c r="AH16">
        <v>2</v>
      </c>
      <c r="AI16">
        <v>2</v>
      </c>
      <c r="AJ16">
        <v>2</v>
      </c>
      <c r="AK16">
        <v>2</v>
      </c>
      <c r="AL16">
        <v>2</v>
      </c>
      <c r="AM16">
        <v>2</v>
      </c>
      <c r="AN16">
        <v>2</v>
      </c>
      <c r="AO16" s="1"/>
    </row>
    <row r="17" spans="1:41" x14ac:dyDescent="0.25">
      <c r="A17" t="s">
        <v>80</v>
      </c>
      <c r="B17" t="s">
        <v>81</v>
      </c>
      <c r="C17">
        <v>16</v>
      </c>
      <c r="D17">
        <v>895371436074</v>
      </c>
      <c r="E17" t="s">
        <v>67</v>
      </c>
      <c r="F17" t="s">
        <v>28</v>
      </c>
      <c r="G17" t="s">
        <v>37</v>
      </c>
      <c r="H17" t="s">
        <v>38</v>
      </c>
      <c r="I17" t="s">
        <v>60</v>
      </c>
      <c r="J17" t="s">
        <v>32</v>
      </c>
      <c r="K17" t="s">
        <v>33</v>
      </c>
      <c r="L17">
        <v>3</v>
      </c>
      <c r="M17">
        <v>2</v>
      </c>
      <c r="N17">
        <v>2</v>
      </c>
      <c r="O17">
        <v>2</v>
      </c>
      <c r="P17">
        <v>3</v>
      </c>
      <c r="Q17">
        <v>2</v>
      </c>
      <c r="R17">
        <v>2</v>
      </c>
      <c r="S17">
        <v>2</v>
      </c>
      <c r="T17">
        <v>3</v>
      </c>
      <c r="U17">
        <v>2</v>
      </c>
      <c r="V17">
        <v>3</v>
      </c>
      <c r="W17">
        <v>2</v>
      </c>
      <c r="X17">
        <v>2</v>
      </c>
      <c r="Y17">
        <v>3</v>
      </c>
      <c r="Z17" s="1"/>
      <c r="AA17">
        <v>3</v>
      </c>
      <c r="AB17">
        <v>3</v>
      </c>
      <c r="AC17">
        <v>2</v>
      </c>
      <c r="AD17">
        <v>2</v>
      </c>
      <c r="AE17">
        <v>2</v>
      </c>
      <c r="AF17">
        <v>2</v>
      </c>
      <c r="AG17">
        <v>2</v>
      </c>
      <c r="AH17">
        <v>2</v>
      </c>
      <c r="AI17">
        <v>3</v>
      </c>
      <c r="AJ17">
        <v>3</v>
      </c>
      <c r="AK17">
        <v>3</v>
      </c>
      <c r="AL17">
        <v>2</v>
      </c>
      <c r="AM17">
        <v>2</v>
      </c>
      <c r="AN17">
        <v>3</v>
      </c>
      <c r="AO17" s="1"/>
    </row>
    <row r="18" spans="1:41" x14ac:dyDescent="0.25">
      <c r="A18" t="s">
        <v>82</v>
      </c>
      <c r="B18" t="s">
        <v>83</v>
      </c>
      <c r="C18">
        <v>37</v>
      </c>
      <c r="D18">
        <v>8112668363</v>
      </c>
      <c r="E18" t="s">
        <v>84</v>
      </c>
      <c r="F18" t="s">
        <v>28</v>
      </c>
      <c r="G18" t="s">
        <v>49</v>
      </c>
      <c r="H18" t="s">
        <v>30</v>
      </c>
      <c r="I18" t="s">
        <v>39</v>
      </c>
      <c r="J18" t="s">
        <v>32</v>
      </c>
      <c r="K18" t="s">
        <v>33</v>
      </c>
      <c r="L18">
        <v>2</v>
      </c>
      <c r="M18">
        <v>2</v>
      </c>
      <c r="N18">
        <v>2</v>
      </c>
      <c r="O18">
        <v>2</v>
      </c>
      <c r="P18">
        <v>3</v>
      </c>
      <c r="Q18">
        <v>3</v>
      </c>
      <c r="R18">
        <v>2</v>
      </c>
      <c r="S18">
        <v>2</v>
      </c>
      <c r="T18">
        <v>1</v>
      </c>
      <c r="U18">
        <v>2</v>
      </c>
      <c r="V18">
        <v>1</v>
      </c>
      <c r="W18">
        <v>2</v>
      </c>
      <c r="X18">
        <v>2</v>
      </c>
      <c r="Y18">
        <v>2</v>
      </c>
      <c r="Z18" s="1"/>
      <c r="AA18">
        <v>3</v>
      </c>
      <c r="AB18">
        <v>2</v>
      </c>
      <c r="AC18">
        <v>2</v>
      </c>
      <c r="AD18">
        <v>2</v>
      </c>
      <c r="AE18">
        <v>2</v>
      </c>
      <c r="AF18">
        <v>2</v>
      </c>
      <c r="AG18">
        <v>2</v>
      </c>
      <c r="AH18">
        <v>1</v>
      </c>
      <c r="AI18">
        <v>1</v>
      </c>
      <c r="AJ18">
        <v>2</v>
      </c>
      <c r="AK18">
        <v>1</v>
      </c>
      <c r="AL18">
        <v>2</v>
      </c>
      <c r="AM18">
        <v>2</v>
      </c>
      <c r="AN18">
        <v>2</v>
      </c>
      <c r="AO18" s="1"/>
    </row>
    <row r="19" spans="1:41" x14ac:dyDescent="0.25">
      <c r="A19" t="s">
        <v>85</v>
      </c>
      <c r="B19" t="s">
        <v>86</v>
      </c>
      <c r="C19">
        <v>34</v>
      </c>
      <c r="D19">
        <v>82155548758</v>
      </c>
      <c r="E19" t="s">
        <v>87</v>
      </c>
      <c r="F19" t="s">
        <v>28</v>
      </c>
      <c r="G19" t="s">
        <v>88</v>
      </c>
      <c r="H19" t="s">
        <v>38</v>
      </c>
      <c r="I19" t="s">
        <v>39</v>
      </c>
      <c r="J19" t="s">
        <v>32</v>
      </c>
      <c r="K19" t="s">
        <v>33</v>
      </c>
      <c r="L19">
        <v>3</v>
      </c>
      <c r="M19">
        <v>3</v>
      </c>
      <c r="N19">
        <v>2</v>
      </c>
      <c r="O19">
        <v>2</v>
      </c>
      <c r="P19">
        <v>2</v>
      </c>
      <c r="Q19">
        <v>2</v>
      </c>
      <c r="R19">
        <v>2</v>
      </c>
      <c r="S19">
        <v>2</v>
      </c>
      <c r="T19">
        <v>2</v>
      </c>
      <c r="U19">
        <v>1</v>
      </c>
      <c r="V19">
        <v>2</v>
      </c>
      <c r="W19">
        <v>1</v>
      </c>
      <c r="X19">
        <v>1</v>
      </c>
      <c r="Y19">
        <v>2</v>
      </c>
      <c r="Z19" s="1"/>
      <c r="AA19">
        <v>2</v>
      </c>
      <c r="AB19">
        <v>2</v>
      </c>
      <c r="AC19">
        <v>1</v>
      </c>
      <c r="AD19">
        <v>2</v>
      </c>
      <c r="AE19">
        <v>2</v>
      </c>
      <c r="AF19">
        <v>2</v>
      </c>
      <c r="AG19">
        <v>2</v>
      </c>
      <c r="AH19">
        <v>2</v>
      </c>
      <c r="AI19">
        <v>1</v>
      </c>
      <c r="AJ19">
        <v>1</v>
      </c>
      <c r="AK19">
        <v>2</v>
      </c>
      <c r="AL19">
        <v>1</v>
      </c>
      <c r="AM19">
        <v>1</v>
      </c>
      <c r="AN19">
        <v>2</v>
      </c>
      <c r="AO19" s="1"/>
    </row>
    <row r="20" spans="1:41" x14ac:dyDescent="0.25">
      <c r="A20" t="s">
        <v>89</v>
      </c>
      <c r="B20" t="s">
        <v>90</v>
      </c>
      <c r="C20">
        <v>40</v>
      </c>
      <c r="D20">
        <v>85725868007</v>
      </c>
      <c r="E20" t="s">
        <v>67</v>
      </c>
      <c r="F20" t="s">
        <v>28</v>
      </c>
      <c r="G20" t="s">
        <v>88</v>
      </c>
      <c r="H20" t="s">
        <v>38</v>
      </c>
      <c r="I20" t="s">
        <v>31</v>
      </c>
      <c r="J20" t="s">
        <v>32</v>
      </c>
      <c r="K20" t="s">
        <v>33</v>
      </c>
      <c r="L20">
        <v>2</v>
      </c>
      <c r="M20">
        <v>2</v>
      </c>
      <c r="N20">
        <v>2</v>
      </c>
      <c r="O20">
        <v>2</v>
      </c>
      <c r="P20">
        <v>2</v>
      </c>
      <c r="Q20">
        <v>2</v>
      </c>
      <c r="R20">
        <v>2</v>
      </c>
      <c r="S20">
        <v>2</v>
      </c>
      <c r="T20">
        <v>1</v>
      </c>
      <c r="U20">
        <v>2</v>
      </c>
      <c r="V20">
        <v>2</v>
      </c>
      <c r="W20">
        <v>2</v>
      </c>
      <c r="X20">
        <v>1</v>
      </c>
      <c r="Y20">
        <v>2</v>
      </c>
      <c r="Z20" s="1"/>
      <c r="AA20">
        <v>3</v>
      </c>
      <c r="AB20">
        <v>2</v>
      </c>
      <c r="AC20">
        <v>2</v>
      </c>
      <c r="AD20">
        <v>2</v>
      </c>
      <c r="AE20">
        <v>2</v>
      </c>
      <c r="AF20">
        <v>2</v>
      </c>
      <c r="AG20">
        <v>2</v>
      </c>
      <c r="AH20">
        <v>2</v>
      </c>
      <c r="AI20">
        <v>2</v>
      </c>
      <c r="AJ20">
        <v>2</v>
      </c>
      <c r="AK20">
        <v>2</v>
      </c>
      <c r="AL20">
        <v>2</v>
      </c>
      <c r="AM20">
        <v>2</v>
      </c>
      <c r="AN20">
        <v>2</v>
      </c>
      <c r="AO20" s="1"/>
    </row>
    <row r="21" spans="1:41" x14ac:dyDescent="0.25">
      <c r="A21" t="s">
        <v>91</v>
      </c>
      <c r="B21" t="s">
        <v>92</v>
      </c>
      <c r="C21">
        <v>19</v>
      </c>
      <c r="D21">
        <v>81210839248</v>
      </c>
      <c r="E21" t="s">
        <v>43</v>
      </c>
      <c r="F21" t="s">
        <v>36</v>
      </c>
      <c r="G21" t="s">
        <v>37</v>
      </c>
      <c r="H21" t="s">
        <v>30</v>
      </c>
      <c r="I21" t="s">
        <v>39</v>
      </c>
      <c r="J21" t="s">
        <v>32</v>
      </c>
      <c r="K21" t="s">
        <v>33</v>
      </c>
      <c r="L21">
        <v>2</v>
      </c>
      <c r="M21">
        <v>2</v>
      </c>
      <c r="N21">
        <v>2</v>
      </c>
      <c r="O21">
        <v>2</v>
      </c>
      <c r="P21">
        <v>3</v>
      </c>
      <c r="Q21">
        <v>3</v>
      </c>
      <c r="R21">
        <v>1</v>
      </c>
      <c r="S21">
        <v>2</v>
      </c>
      <c r="T21">
        <v>3</v>
      </c>
      <c r="U21">
        <v>2</v>
      </c>
      <c r="V21">
        <v>2</v>
      </c>
      <c r="W21">
        <v>2</v>
      </c>
      <c r="X21">
        <v>2</v>
      </c>
      <c r="Y21">
        <v>2</v>
      </c>
      <c r="Z21" s="1"/>
      <c r="AA21">
        <v>2</v>
      </c>
      <c r="AB21">
        <v>2</v>
      </c>
      <c r="AC21">
        <v>2</v>
      </c>
      <c r="AD21">
        <v>1</v>
      </c>
      <c r="AE21">
        <v>2</v>
      </c>
      <c r="AF21">
        <v>2</v>
      </c>
      <c r="AG21">
        <v>2</v>
      </c>
      <c r="AH21">
        <v>2</v>
      </c>
      <c r="AI21">
        <v>3</v>
      </c>
      <c r="AJ21">
        <v>2</v>
      </c>
      <c r="AK21">
        <v>2</v>
      </c>
      <c r="AL21">
        <v>2</v>
      </c>
      <c r="AM21">
        <v>2</v>
      </c>
      <c r="AN21">
        <v>2</v>
      </c>
      <c r="AO21" s="1"/>
    </row>
    <row r="22" spans="1:41" x14ac:dyDescent="0.25">
      <c r="A22" t="s">
        <v>93</v>
      </c>
      <c r="B22" t="s">
        <v>94</v>
      </c>
      <c r="C22">
        <v>39</v>
      </c>
      <c r="D22">
        <v>81357972011</v>
      </c>
      <c r="E22" t="s">
        <v>43</v>
      </c>
      <c r="F22" t="s">
        <v>28</v>
      </c>
      <c r="G22" t="s">
        <v>88</v>
      </c>
      <c r="H22" t="s">
        <v>38</v>
      </c>
      <c r="I22" t="s">
        <v>39</v>
      </c>
      <c r="J22" t="s">
        <v>32</v>
      </c>
      <c r="K22" t="s">
        <v>33</v>
      </c>
      <c r="L22">
        <v>2</v>
      </c>
      <c r="M22">
        <v>3</v>
      </c>
      <c r="N22">
        <v>1</v>
      </c>
      <c r="O22">
        <v>2</v>
      </c>
      <c r="P22">
        <v>2</v>
      </c>
      <c r="Q22">
        <v>2</v>
      </c>
      <c r="R22">
        <v>3</v>
      </c>
      <c r="S22">
        <v>3</v>
      </c>
      <c r="T22">
        <v>3</v>
      </c>
      <c r="U22">
        <v>3</v>
      </c>
      <c r="V22">
        <v>2</v>
      </c>
      <c r="W22">
        <v>3</v>
      </c>
      <c r="X22">
        <v>1</v>
      </c>
      <c r="Y22">
        <v>3</v>
      </c>
      <c r="Z22" s="1"/>
      <c r="AA22">
        <v>2</v>
      </c>
      <c r="AB22">
        <v>2</v>
      </c>
      <c r="AC22">
        <v>2</v>
      </c>
      <c r="AD22">
        <v>2</v>
      </c>
      <c r="AE22">
        <v>2</v>
      </c>
      <c r="AF22">
        <v>2</v>
      </c>
      <c r="AG22">
        <v>3</v>
      </c>
      <c r="AH22">
        <v>3</v>
      </c>
      <c r="AI22">
        <v>3</v>
      </c>
      <c r="AJ22">
        <v>3</v>
      </c>
      <c r="AK22">
        <v>2</v>
      </c>
      <c r="AL22">
        <v>2</v>
      </c>
      <c r="AM22">
        <v>1</v>
      </c>
      <c r="AN22">
        <v>2</v>
      </c>
      <c r="AO22" s="1"/>
    </row>
    <row r="23" spans="1:41" x14ac:dyDescent="0.25">
      <c r="A23" t="s">
        <v>95</v>
      </c>
      <c r="B23" t="s">
        <v>96</v>
      </c>
      <c r="C23">
        <v>39</v>
      </c>
      <c r="D23">
        <v>82235016364</v>
      </c>
      <c r="E23" t="s">
        <v>97</v>
      </c>
      <c r="F23" t="s">
        <v>28</v>
      </c>
      <c r="G23" t="s">
        <v>71</v>
      </c>
      <c r="H23" t="s">
        <v>38</v>
      </c>
      <c r="I23" t="s">
        <v>31</v>
      </c>
      <c r="J23" t="s">
        <v>32</v>
      </c>
      <c r="K23" t="s">
        <v>33</v>
      </c>
      <c r="L23">
        <v>2</v>
      </c>
      <c r="M23">
        <v>2</v>
      </c>
      <c r="N23">
        <v>2</v>
      </c>
      <c r="O23">
        <v>2</v>
      </c>
      <c r="P23">
        <v>2</v>
      </c>
      <c r="Q23">
        <v>2</v>
      </c>
      <c r="R23">
        <v>2</v>
      </c>
      <c r="S23">
        <v>2</v>
      </c>
      <c r="T23">
        <v>1</v>
      </c>
      <c r="U23">
        <v>2</v>
      </c>
      <c r="V23">
        <v>1</v>
      </c>
      <c r="W23">
        <v>2</v>
      </c>
      <c r="X23">
        <v>2</v>
      </c>
      <c r="Y23">
        <v>1</v>
      </c>
      <c r="Z23" s="1"/>
      <c r="AA23">
        <v>2</v>
      </c>
      <c r="AB23">
        <v>1</v>
      </c>
      <c r="AC23">
        <v>2</v>
      </c>
      <c r="AD23">
        <v>2</v>
      </c>
      <c r="AE23">
        <v>2</v>
      </c>
      <c r="AF23">
        <v>2</v>
      </c>
      <c r="AG23">
        <v>2</v>
      </c>
      <c r="AH23">
        <v>2</v>
      </c>
      <c r="AI23">
        <v>2</v>
      </c>
      <c r="AJ23">
        <v>2</v>
      </c>
      <c r="AK23">
        <v>2</v>
      </c>
      <c r="AL23">
        <v>2</v>
      </c>
      <c r="AM23">
        <v>2</v>
      </c>
      <c r="AN23">
        <v>2</v>
      </c>
      <c r="AO23" s="1"/>
    </row>
    <row r="24" spans="1:41" x14ac:dyDescent="0.25">
      <c r="A24" t="s">
        <v>98</v>
      </c>
      <c r="B24" t="s">
        <v>99</v>
      </c>
      <c r="C24">
        <v>21</v>
      </c>
      <c r="D24">
        <v>85385626397</v>
      </c>
      <c r="E24" t="s">
        <v>43</v>
      </c>
      <c r="F24" t="s">
        <v>36</v>
      </c>
      <c r="G24" t="s">
        <v>37</v>
      </c>
      <c r="H24" t="s">
        <v>38</v>
      </c>
      <c r="I24" t="s">
        <v>31</v>
      </c>
      <c r="J24" t="s">
        <v>32</v>
      </c>
      <c r="K24" t="s">
        <v>33</v>
      </c>
      <c r="L24">
        <v>1</v>
      </c>
      <c r="M24">
        <v>3</v>
      </c>
      <c r="N24">
        <v>2</v>
      </c>
      <c r="O24">
        <v>2</v>
      </c>
      <c r="P24">
        <v>2</v>
      </c>
      <c r="Q24">
        <v>2</v>
      </c>
      <c r="R24">
        <v>3</v>
      </c>
      <c r="S24">
        <v>3</v>
      </c>
      <c r="T24">
        <v>3</v>
      </c>
      <c r="U24">
        <v>3</v>
      </c>
      <c r="V24">
        <v>3</v>
      </c>
      <c r="W24">
        <v>3</v>
      </c>
      <c r="X24">
        <v>2</v>
      </c>
      <c r="Y24">
        <v>2</v>
      </c>
      <c r="Z24" s="1"/>
      <c r="AA24">
        <v>2</v>
      </c>
      <c r="AB24">
        <v>3</v>
      </c>
      <c r="AC24">
        <v>2</v>
      </c>
      <c r="AD24">
        <v>2</v>
      </c>
      <c r="AE24">
        <v>2</v>
      </c>
      <c r="AF24">
        <v>2</v>
      </c>
      <c r="AG24">
        <v>3</v>
      </c>
      <c r="AH24">
        <v>3</v>
      </c>
      <c r="AI24">
        <v>3</v>
      </c>
      <c r="AJ24">
        <v>3</v>
      </c>
      <c r="AK24">
        <v>3</v>
      </c>
      <c r="AL24">
        <v>3</v>
      </c>
      <c r="AM24">
        <v>2</v>
      </c>
      <c r="AN24">
        <v>2</v>
      </c>
      <c r="AO24" s="1"/>
    </row>
    <row r="25" spans="1:41" x14ac:dyDescent="0.25">
      <c r="A25" t="s">
        <v>100</v>
      </c>
      <c r="B25" t="s">
        <v>101</v>
      </c>
      <c r="C25">
        <v>60</v>
      </c>
      <c r="F25" t="s">
        <v>36</v>
      </c>
      <c r="G25" t="s">
        <v>102</v>
      </c>
      <c r="H25" t="s">
        <v>38</v>
      </c>
      <c r="I25" t="s">
        <v>31</v>
      </c>
      <c r="J25" t="s">
        <v>103</v>
      </c>
      <c r="K25" t="s">
        <v>33</v>
      </c>
      <c r="L25">
        <v>3</v>
      </c>
      <c r="M25">
        <v>2</v>
      </c>
      <c r="N25">
        <v>3</v>
      </c>
      <c r="O25">
        <v>1</v>
      </c>
      <c r="P25">
        <v>2</v>
      </c>
      <c r="Q25">
        <v>3</v>
      </c>
      <c r="R25">
        <v>3</v>
      </c>
      <c r="S25">
        <v>3</v>
      </c>
      <c r="T25">
        <v>3</v>
      </c>
      <c r="U25">
        <v>3</v>
      </c>
      <c r="V25">
        <v>3</v>
      </c>
      <c r="W25">
        <v>2</v>
      </c>
      <c r="X25">
        <v>3</v>
      </c>
      <c r="Y25">
        <v>3</v>
      </c>
      <c r="Z25" s="1"/>
      <c r="AA25">
        <v>3</v>
      </c>
      <c r="AB25">
        <v>3</v>
      </c>
      <c r="AC25">
        <v>1</v>
      </c>
      <c r="AD25">
        <v>1</v>
      </c>
      <c r="AE25">
        <v>3</v>
      </c>
      <c r="AF25">
        <v>1</v>
      </c>
      <c r="AG25">
        <v>1</v>
      </c>
      <c r="AH25">
        <v>1</v>
      </c>
      <c r="AI25">
        <v>2</v>
      </c>
      <c r="AJ25">
        <v>3</v>
      </c>
      <c r="AK25">
        <v>1</v>
      </c>
      <c r="AL25">
        <v>3</v>
      </c>
      <c r="AM25">
        <v>3</v>
      </c>
      <c r="AN25">
        <v>3</v>
      </c>
      <c r="AO25" s="1"/>
    </row>
    <row r="26" spans="1:41" x14ac:dyDescent="0.25">
      <c r="A26" t="s">
        <v>104</v>
      </c>
      <c r="B26" t="s">
        <v>105</v>
      </c>
      <c r="C26">
        <v>21</v>
      </c>
      <c r="D26">
        <v>82221476093</v>
      </c>
      <c r="E26" t="s">
        <v>46</v>
      </c>
      <c r="F26" t="s">
        <v>36</v>
      </c>
      <c r="G26" t="s">
        <v>37</v>
      </c>
      <c r="H26" t="s">
        <v>38</v>
      </c>
      <c r="I26" t="s">
        <v>39</v>
      </c>
      <c r="J26" t="s">
        <v>32</v>
      </c>
      <c r="K26" t="s">
        <v>33</v>
      </c>
      <c r="L26">
        <v>3</v>
      </c>
      <c r="M26">
        <v>3</v>
      </c>
      <c r="N26">
        <v>2</v>
      </c>
      <c r="O26">
        <v>2</v>
      </c>
      <c r="P26">
        <v>2</v>
      </c>
      <c r="Q26">
        <v>3</v>
      </c>
      <c r="R26">
        <v>2</v>
      </c>
      <c r="S26">
        <v>2</v>
      </c>
      <c r="T26">
        <v>3</v>
      </c>
      <c r="U26">
        <v>2</v>
      </c>
      <c r="V26">
        <v>2</v>
      </c>
      <c r="W26">
        <v>2</v>
      </c>
      <c r="X26">
        <v>2</v>
      </c>
      <c r="Y26">
        <v>3</v>
      </c>
      <c r="Z26" s="1"/>
      <c r="AA26">
        <v>3</v>
      </c>
      <c r="AB26">
        <v>2</v>
      </c>
      <c r="AC26">
        <v>2</v>
      </c>
      <c r="AD26">
        <v>2</v>
      </c>
      <c r="AE26">
        <v>2</v>
      </c>
      <c r="AF26">
        <v>3</v>
      </c>
      <c r="AG26">
        <v>2</v>
      </c>
      <c r="AH26">
        <v>2</v>
      </c>
      <c r="AI26">
        <v>2</v>
      </c>
      <c r="AJ26">
        <v>2</v>
      </c>
      <c r="AK26">
        <v>2</v>
      </c>
      <c r="AL26">
        <v>2</v>
      </c>
      <c r="AM26">
        <v>3</v>
      </c>
      <c r="AN26">
        <v>3</v>
      </c>
      <c r="AO26" s="1"/>
    </row>
    <row r="27" spans="1:41" x14ac:dyDescent="0.25">
      <c r="A27" t="s">
        <v>106</v>
      </c>
      <c r="B27" t="s">
        <v>107</v>
      </c>
      <c r="C27">
        <v>29</v>
      </c>
      <c r="D27">
        <v>89506317625</v>
      </c>
      <c r="E27" t="s">
        <v>108</v>
      </c>
      <c r="F27" t="s">
        <v>36</v>
      </c>
      <c r="G27" t="s">
        <v>71</v>
      </c>
      <c r="H27" t="s">
        <v>30</v>
      </c>
      <c r="I27" t="s">
        <v>31</v>
      </c>
      <c r="J27" t="s">
        <v>32</v>
      </c>
      <c r="K27" t="s">
        <v>33</v>
      </c>
      <c r="L27">
        <v>3</v>
      </c>
      <c r="M27">
        <v>3</v>
      </c>
      <c r="N27">
        <v>3</v>
      </c>
      <c r="O27">
        <v>3</v>
      </c>
      <c r="P27">
        <v>3</v>
      </c>
      <c r="Q27">
        <v>3</v>
      </c>
      <c r="R27">
        <v>3</v>
      </c>
      <c r="S27">
        <v>3</v>
      </c>
      <c r="T27">
        <v>3</v>
      </c>
      <c r="U27">
        <v>3</v>
      </c>
      <c r="V27">
        <v>3</v>
      </c>
      <c r="W27">
        <v>3</v>
      </c>
      <c r="X27">
        <v>3</v>
      </c>
      <c r="Y27">
        <v>3</v>
      </c>
      <c r="Z27" s="1"/>
      <c r="AA27">
        <v>3</v>
      </c>
      <c r="AB27">
        <v>2</v>
      </c>
      <c r="AC27">
        <v>3</v>
      </c>
      <c r="AD27">
        <v>3</v>
      </c>
      <c r="AE27">
        <v>3</v>
      </c>
      <c r="AF27">
        <v>3</v>
      </c>
      <c r="AG27">
        <v>3</v>
      </c>
      <c r="AH27">
        <v>3</v>
      </c>
      <c r="AI27">
        <v>3</v>
      </c>
      <c r="AJ27">
        <v>3</v>
      </c>
      <c r="AK27">
        <v>3</v>
      </c>
      <c r="AL27">
        <v>3</v>
      </c>
      <c r="AM27">
        <v>3</v>
      </c>
      <c r="AN27">
        <v>3</v>
      </c>
      <c r="AO27" s="1"/>
    </row>
    <row r="28" spans="1:41" x14ac:dyDescent="0.25">
      <c r="A28" t="s">
        <v>109</v>
      </c>
      <c r="B28" t="s">
        <v>110</v>
      </c>
      <c r="C28">
        <v>22</v>
      </c>
      <c r="D28">
        <v>81228280430</v>
      </c>
      <c r="E28" t="s">
        <v>111</v>
      </c>
      <c r="F28" t="s">
        <v>28</v>
      </c>
      <c r="G28" t="s">
        <v>37</v>
      </c>
      <c r="H28" t="s">
        <v>38</v>
      </c>
      <c r="I28" t="s">
        <v>39</v>
      </c>
      <c r="J28" t="s">
        <v>112</v>
      </c>
      <c r="K28" t="s">
        <v>33</v>
      </c>
      <c r="L28">
        <v>2</v>
      </c>
      <c r="M28">
        <v>3</v>
      </c>
      <c r="N28">
        <v>2</v>
      </c>
      <c r="O28">
        <v>2</v>
      </c>
      <c r="P28">
        <v>3</v>
      </c>
      <c r="Q28">
        <v>2</v>
      </c>
      <c r="R28">
        <v>2</v>
      </c>
      <c r="S28">
        <v>2</v>
      </c>
      <c r="T28">
        <v>2</v>
      </c>
      <c r="U28">
        <v>3</v>
      </c>
      <c r="V28">
        <v>2</v>
      </c>
      <c r="W28">
        <v>3</v>
      </c>
      <c r="X28">
        <v>3</v>
      </c>
      <c r="Y28">
        <v>3</v>
      </c>
      <c r="Z28" s="1"/>
      <c r="AA28">
        <v>3</v>
      </c>
      <c r="AB28">
        <v>3</v>
      </c>
      <c r="AC28">
        <v>2</v>
      </c>
      <c r="AD28">
        <v>2</v>
      </c>
      <c r="AE28">
        <v>2</v>
      </c>
      <c r="AF28">
        <v>2</v>
      </c>
      <c r="AG28">
        <v>2</v>
      </c>
      <c r="AH28">
        <v>2</v>
      </c>
      <c r="AI28">
        <v>2</v>
      </c>
      <c r="AJ28">
        <v>3</v>
      </c>
      <c r="AK28">
        <v>2</v>
      </c>
      <c r="AL28">
        <v>3</v>
      </c>
      <c r="AM28">
        <v>3</v>
      </c>
      <c r="AN28">
        <v>3</v>
      </c>
      <c r="AO28" s="1"/>
    </row>
    <row r="29" spans="1:41" ht="275.25" customHeight="1" x14ac:dyDescent="0.25">
      <c r="A29" t="s">
        <v>113</v>
      </c>
      <c r="B29" t="s">
        <v>114</v>
      </c>
      <c r="C29">
        <v>57</v>
      </c>
      <c r="F29" t="s">
        <v>36</v>
      </c>
      <c r="G29" t="s">
        <v>115</v>
      </c>
      <c r="H29" t="s">
        <v>38</v>
      </c>
      <c r="I29" t="s">
        <v>31</v>
      </c>
      <c r="J29" t="s">
        <v>103</v>
      </c>
      <c r="K29" t="s">
        <v>33</v>
      </c>
      <c r="L29">
        <v>3</v>
      </c>
      <c r="M29">
        <v>3</v>
      </c>
      <c r="N29">
        <v>1</v>
      </c>
      <c r="O29">
        <v>1</v>
      </c>
      <c r="P29">
        <v>3</v>
      </c>
      <c r="Q29">
        <v>2</v>
      </c>
      <c r="R29">
        <v>3</v>
      </c>
      <c r="S29">
        <v>3</v>
      </c>
      <c r="T29">
        <v>3</v>
      </c>
      <c r="U29">
        <v>3</v>
      </c>
      <c r="V29">
        <v>3</v>
      </c>
      <c r="W29">
        <v>3</v>
      </c>
      <c r="X29">
        <v>3</v>
      </c>
      <c r="Y29">
        <v>3</v>
      </c>
      <c r="Z29" s="1"/>
      <c r="AA29">
        <v>3</v>
      </c>
      <c r="AB29">
        <v>3</v>
      </c>
      <c r="AC29">
        <v>1</v>
      </c>
      <c r="AD29">
        <v>1</v>
      </c>
      <c r="AE29">
        <v>3</v>
      </c>
      <c r="AF29">
        <v>2</v>
      </c>
      <c r="AG29">
        <v>3</v>
      </c>
      <c r="AH29">
        <v>1</v>
      </c>
      <c r="AI29">
        <v>2</v>
      </c>
      <c r="AJ29">
        <v>3</v>
      </c>
      <c r="AK29">
        <v>1</v>
      </c>
      <c r="AL29">
        <v>2</v>
      </c>
      <c r="AM29">
        <v>2</v>
      </c>
      <c r="AN29">
        <v>3</v>
      </c>
      <c r="AO29" s="1" t="s">
        <v>116</v>
      </c>
    </row>
    <row r="30" spans="1:41" x14ac:dyDescent="0.25">
      <c r="A30" t="s">
        <v>117</v>
      </c>
      <c r="B30" t="s">
        <v>118</v>
      </c>
      <c r="C30">
        <v>21</v>
      </c>
      <c r="D30">
        <v>85643865602</v>
      </c>
      <c r="E30" t="s">
        <v>43</v>
      </c>
      <c r="F30" t="s">
        <v>28</v>
      </c>
      <c r="G30" t="s">
        <v>37</v>
      </c>
      <c r="H30" t="s">
        <v>38</v>
      </c>
      <c r="I30" t="s">
        <v>31</v>
      </c>
      <c r="J30" t="s">
        <v>32</v>
      </c>
      <c r="K30" t="s">
        <v>61</v>
      </c>
      <c r="L30">
        <v>2</v>
      </c>
      <c r="M30">
        <v>2</v>
      </c>
      <c r="N30">
        <v>2</v>
      </c>
      <c r="O30">
        <v>2</v>
      </c>
      <c r="P30">
        <v>2</v>
      </c>
      <c r="Q30">
        <v>2</v>
      </c>
      <c r="R30">
        <v>2</v>
      </c>
      <c r="S30">
        <v>2</v>
      </c>
      <c r="T30">
        <v>2</v>
      </c>
      <c r="U30">
        <v>2</v>
      </c>
      <c r="V30">
        <v>2</v>
      </c>
      <c r="W30">
        <v>2</v>
      </c>
      <c r="X30">
        <v>2</v>
      </c>
      <c r="Y30">
        <v>2</v>
      </c>
      <c r="Z30" s="1"/>
      <c r="AA30">
        <v>2</v>
      </c>
      <c r="AB30">
        <v>2</v>
      </c>
      <c r="AC30">
        <v>2</v>
      </c>
      <c r="AD30">
        <v>2</v>
      </c>
      <c r="AE30">
        <v>2</v>
      </c>
      <c r="AF30">
        <v>2</v>
      </c>
      <c r="AG30">
        <v>2</v>
      </c>
      <c r="AH30">
        <v>2</v>
      </c>
      <c r="AI30">
        <v>2</v>
      </c>
      <c r="AJ30">
        <v>2</v>
      </c>
      <c r="AK30">
        <v>2</v>
      </c>
      <c r="AL30">
        <v>2</v>
      </c>
      <c r="AM30">
        <v>2</v>
      </c>
      <c r="AN30">
        <v>2</v>
      </c>
      <c r="AO30" s="1"/>
    </row>
    <row r="31" spans="1:41" ht="227.25" customHeight="1" x14ac:dyDescent="0.25">
      <c r="A31" t="s">
        <v>119</v>
      </c>
      <c r="B31" t="s">
        <v>120</v>
      </c>
      <c r="C31">
        <v>49</v>
      </c>
      <c r="D31">
        <v>85640613124</v>
      </c>
      <c r="E31" t="s">
        <v>67</v>
      </c>
      <c r="F31" t="s">
        <v>36</v>
      </c>
      <c r="G31" t="s">
        <v>121</v>
      </c>
      <c r="H31" t="s">
        <v>38</v>
      </c>
      <c r="I31" t="s">
        <v>31</v>
      </c>
      <c r="J31" t="s">
        <v>103</v>
      </c>
      <c r="K31" t="s">
        <v>33</v>
      </c>
      <c r="L31">
        <v>1</v>
      </c>
      <c r="M31">
        <v>1</v>
      </c>
      <c r="N31">
        <v>1</v>
      </c>
      <c r="O31">
        <v>1</v>
      </c>
      <c r="P31">
        <v>2</v>
      </c>
      <c r="Q31">
        <v>3</v>
      </c>
      <c r="R31">
        <v>3</v>
      </c>
      <c r="S31">
        <v>2</v>
      </c>
      <c r="T31">
        <v>2</v>
      </c>
      <c r="U31">
        <v>1</v>
      </c>
      <c r="V31">
        <v>2</v>
      </c>
      <c r="W31">
        <v>3</v>
      </c>
      <c r="X31">
        <v>3</v>
      </c>
      <c r="Y31">
        <v>3</v>
      </c>
      <c r="Z31" s="1" t="s">
        <v>122</v>
      </c>
      <c r="AA31">
        <v>3</v>
      </c>
      <c r="AB31">
        <v>3</v>
      </c>
      <c r="AC31">
        <v>3</v>
      </c>
      <c r="AD31">
        <v>3</v>
      </c>
      <c r="AE31">
        <v>3</v>
      </c>
      <c r="AF31">
        <v>3</v>
      </c>
      <c r="AG31">
        <v>2</v>
      </c>
      <c r="AH31">
        <v>3</v>
      </c>
      <c r="AI31">
        <v>3</v>
      </c>
      <c r="AJ31">
        <v>3</v>
      </c>
      <c r="AK31">
        <v>3</v>
      </c>
      <c r="AL31">
        <v>3</v>
      </c>
      <c r="AM31">
        <v>3</v>
      </c>
      <c r="AN31">
        <v>3</v>
      </c>
      <c r="AO31" s="1" t="s">
        <v>123</v>
      </c>
    </row>
    <row r="32" spans="1:41" ht="88.5" customHeight="1" x14ac:dyDescent="0.25">
      <c r="A32" t="s">
        <v>124</v>
      </c>
      <c r="B32" t="s">
        <v>125</v>
      </c>
      <c r="C32">
        <v>21</v>
      </c>
      <c r="D32">
        <v>89519311202</v>
      </c>
      <c r="E32" t="s">
        <v>67</v>
      </c>
      <c r="F32" t="s">
        <v>36</v>
      </c>
      <c r="G32" t="s">
        <v>126</v>
      </c>
      <c r="H32" t="s">
        <v>38</v>
      </c>
      <c r="I32" t="s">
        <v>31</v>
      </c>
      <c r="J32" t="s">
        <v>103</v>
      </c>
      <c r="K32" t="s">
        <v>33</v>
      </c>
      <c r="L32">
        <v>3</v>
      </c>
      <c r="M32">
        <v>1</v>
      </c>
      <c r="N32">
        <v>3</v>
      </c>
      <c r="O32">
        <v>3</v>
      </c>
      <c r="P32">
        <v>2</v>
      </c>
      <c r="Q32">
        <v>3</v>
      </c>
      <c r="R32">
        <v>3</v>
      </c>
      <c r="S32">
        <v>3</v>
      </c>
      <c r="T32">
        <v>2</v>
      </c>
      <c r="U32">
        <v>3</v>
      </c>
      <c r="V32">
        <v>2</v>
      </c>
      <c r="W32">
        <v>3</v>
      </c>
      <c r="X32">
        <v>3</v>
      </c>
      <c r="Y32">
        <v>3</v>
      </c>
      <c r="Z32" s="1"/>
      <c r="AA32">
        <v>3</v>
      </c>
      <c r="AB32">
        <v>3</v>
      </c>
      <c r="AC32">
        <v>3</v>
      </c>
      <c r="AD32">
        <v>3</v>
      </c>
      <c r="AE32">
        <v>3</v>
      </c>
      <c r="AF32">
        <v>3</v>
      </c>
      <c r="AG32">
        <v>3</v>
      </c>
      <c r="AH32">
        <v>3</v>
      </c>
      <c r="AI32">
        <v>3</v>
      </c>
      <c r="AJ32">
        <v>3</v>
      </c>
      <c r="AK32">
        <v>3</v>
      </c>
      <c r="AL32">
        <v>1</v>
      </c>
      <c r="AM32">
        <v>3</v>
      </c>
      <c r="AN32">
        <v>3</v>
      </c>
      <c r="AO32" s="1" t="s">
        <v>127</v>
      </c>
    </row>
    <row r="33" spans="1:41" x14ac:dyDescent="0.25">
      <c r="A33" t="s">
        <v>128</v>
      </c>
      <c r="B33" t="s">
        <v>129</v>
      </c>
      <c r="C33">
        <v>17</v>
      </c>
      <c r="D33">
        <v>85725067201</v>
      </c>
      <c r="E33" t="s">
        <v>67</v>
      </c>
      <c r="F33" t="s">
        <v>28</v>
      </c>
      <c r="G33" t="s">
        <v>37</v>
      </c>
      <c r="H33" t="s">
        <v>30</v>
      </c>
      <c r="I33" t="s">
        <v>60</v>
      </c>
      <c r="J33" t="s">
        <v>32</v>
      </c>
      <c r="K33" t="s">
        <v>33</v>
      </c>
      <c r="L33">
        <v>2</v>
      </c>
      <c r="M33">
        <v>2</v>
      </c>
      <c r="N33">
        <v>3</v>
      </c>
      <c r="O33">
        <v>3</v>
      </c>
      <c r="P33">
        <v>3</v>
      </c>
      <c r="Q33">
        <v>3</v>
      </c>
      <c r="R33">
        <v>2</v>
      </c>
      <c r="S33">
        <v>2</v>
      </c>
      <c r="T33">
        <v>3</v>
      </c>
      <c r="U33">
        <v>3</v>
      </c>
      <c r="V33">
        <v>3</v>
      </c>
      <c r="W33">
        <v>3</v>
      </c>
      <c r="X33">
        <v>3</v>
      </c>
      <c r="Y33">
        <v>3</v>
      </c>
      <c r="Z33" s="1"/>
      <c r="AA33">
        <v>3</v>
      </c>
      <c r="AB33">
        <v>2</v>
      </c>
      <c r="AC33">
        <v>2</v>
      </c>
      <c r="AD33">
        <v>3</v>
      </c>
      <c r="AE33">
        <v>3</v>
      </c>
      <c r="AF33">
        <v>3</v>
      </c>
      <c r="AG33">
        <v>1</v>
      </c>
      <c r="AH33">
        <v>1</v>
      </c>
      <c r="AI33">
        <v>2</v>
      </c>
      <c r="AJ33">
        <v>2</v>
      </c>
      <c r="AK33">
        <v>2</v>
      </c>
      <c r="AL33">
        <v>2</v>
      </c>
      <c r="AM33">
        <v>1</v>
      </c>
      <c r="AN33">
        <v>3</v>
      </c>
      <c r="AO33" s="1"/>
    </row>
    <row r="34" spans="1:41" ht="34.5" customHeight="1" x14ac:dyDescent="0.25">
      <c r="A34" t="s">
        <v>130</v>
      </c>
      <c r="B34" t="s">
        <v>131</v>
      </c>
      <c r="C34">
        <v>49</v>
      </c>
      <c r="D34" t="s">
        <v>132</v>
      </c>
      <c r="E34" t="s">
        <v>67</v>
      </c>
      <c r="F34" t="s">
        <v>36</v>
      </c>
      <c r="G34" t="s">
        <v>115</v>
      </c>
      <c r="H34" t="s">
        <v>38</v>
      </c>
      <c r="I34" t="s">
        <v>31</v>
      </c>
      <c r="J34" t="s">
        <v>103</v>
      </c>
      <c r="K34" t="s">
        <v>33</v>
      </c>
      <c r="L34">
        <v>3</v>
      </c>
      <c r="M34">
        <v>1</v>
      </c>
      <c r="N34">
        <v>2</v>
      </c>
      <c r="O34">
        <v>1</v>
      </c>
      <c r="P34">
        <v>3</v>
      </c>
      <c r="Q34">
        <v>2</v>
      </c>
      <c r="R34">
        <v>1</v>
      </c>
      <c r="S34">
        <v>1</v>
      </c>
      <c r="T34">
        <v>3</v>
      </c>
      <c r="U34">
        <v>3</v>
      </c>
      <c r="V34">
        <v>2</v>
      </c>
      <c r="W34">
        <v>3</v>
      </c>
      <c r="X34">
        <v>3</v>
      </c>
      <c r="Y34">
        <v>3</v>
      </c>
      <c r="Z34" s="1"/>
      <c r="AA34">
        <v>3</v>
      </c>
      <c r="AB34">
        <v>3</v>
      </c>
      <c r="AC34">
        <v>3</v>
      </c>
      <c r="AD34">
        <v>3</v>
      </c>
      <c r="AE34">
        <v>2</v>
      </c>
      <c r="AF34">
        <v>2</v>
      </c>
      <c r="AG34">
        <v>2</v>
      </c>
      <c r="AH34">
        <v>2</v>
      </c>
      <c r="AI34">
        <v>2</v>
      </c>
      <c r="AJ34">
        <v>3</v>
      </c>
      <c r="AK34">
        <v>3</v>
      </c>
      <c r="AL34">
        <v>3</v>
      </c>
      <c r="AM34">
        <v>3</v>
      </c>
      <c r="AN34">
        <v>3</v>
      </c>
      <c r="AO34" s="1" t="s">
        <v>133</v>
      </c>
    </row>
    <row r="35" spans="1:41" ht="171.75" customHeight="1" x14ac:dyDescent="0.25">
      <c r="A35" t="s">
        <v>134</v>
      </c>
      <c r="B35" t="s">
        <v>135</v>
      </c>
      <c r="C35">
        <v>53</v>
      </c>
      <c r="F35" t="s">
        <v>36</v>
      </c>
      <c r="G35" t="s">
        <v>136</v>
      </c>
      <c r="H35" t="s">
        <v>38</v>
      </c>
      <c r="I35" t="s">
        <v>31</v>
      </c>
      <c r="J35" t="s">
        <v>103</v>
      </c>
      <c r="K35" t="s">
        <v>33</v>
      </c>
      <c r="L35">
        <v>3</v>
      </c>
      <c r="M35">
        <v>3</v>
      </c>
      <c r="N35">
        <v>3</v>
      </c>
      <c r="O35">
        <v>1</v>
      </c>
      <c r="P35">
        <v>3</v>
      </c>
      <c r="Q35">
        <v>3</v>
      </c>
      <c r="R35">
        <v>3</v>
      </c>
      <c r="S35">
        <v>1</v>
      </c>
      <c r="T35">
        <v>3</v>
      </c>
      <c r="U35">
        <v>3</v>
      </c>
      <c r="V35">
        <v>1</v>
      </c>
      <c r="W35">
        <v>3</v>
      </c>
      <c r="X35">
        <v>3</v>
      </c>
      <c r="Y35">
        <v>3</v>
      </c>
      <c r="Z35" s="1"/>
      <c r="AA35">
        <v>3</v>
      </c>
      <c r="AB35">
        <v>3</v>
      </c>
      <c r="AC35">
        <v>3</v>
      </c>
      <c r="AD35">
        <v>3</v>
      </c>
      <c r="AE35">
        <v>2</v>
      </c>
      <c r="AF35">
        <v>3</v>
      </c>
      <c r="AG35">
        <v>1</v>
      </c>
      <c r="AH35">
        <v>3</v>
      </c>
      <c r="AI35">
        <v>2</v>
      </c>
      <c r="AJ35">
        <v>3</v>
      </c>
      <c r="AK35">
        <v>3</v>
      </c>
      <c r="AL35">
        <v>2</v>
      </c>
      <c r="AM35">
        <v>3</v>
      </c>
      <c r="AN35">
        <v>3</v>
      </c>
      <c r="AO35" s="1" t="s">
        <v>137</v>
      </c>
    </row>
    <row r="36" spans="1:41" x14ac:dyDescent="0.25">
      <c r="A36" t="s">
        <v>138</v>
      </c>
      <c r="B36" t="s">
        <v>139</v>
      </c>
      <c r="C36">
        <v>16</v>
      </c>
      <c r="D36">
        <v>88221522980</v>
      </c>
      <c r="E36" t="s">
        <v>43</v>
      </c>
      <c r="F36" t="s">
        <v>36</v>
      </c>
      <c r="G36" t="s">
        <v>37</v>
      </c>
      <c r="H36" t="s">
        <v>38</v>
      </c>
      <c r="I36" t="s">
        <v>31</v>
      </c>
      <c r="J36" t="s">
        <v>140</v>
      </c>
      <c r="K36" t="s">
        <v>33</v>
      </c>
      <c r="L36">
        <v>2</v>
      </c>
      <c r="M36">
        <v>2</v>
      </c>
      <c r="N36">
        <v>3</v>
      </c>
      <c r="O36">
        <v>1</v>
      </c>
      <c r="P36">
        <v>3</v>
      </c>
      <c r="Q36">
        <v>2</v>
      </c>
      <c r="R36">
        <v>1</v>
      </c>
      <c r="S36">
        <v>1</v>
      </c>
      <c r="T36">
        <v>1</v>
      </c>
      <c r="U36">
        <v>2</v>
      </c>
      <c r="V36">
        <v>3</v>
      </c>
      <c r="W36">
        <v>2</v>
      </c>
      <c r="X36">
        <v>1</v>
      </c>
      <c r="Y36">
        <v>3</v>
      </c>
      <c r="Z36" s="1"/>
      <c r="AA36">
        <v>3</v>
      </c>
      <c r="AB36">
        <v>1</v>
      </c>
      <c r="AC36">
        <v>1</v>
      </c>
      <c r="AD36">
        <v>2</v>
      </c>
      <c r="AE36">
        <v>2</v>
      </c>
      <c r="AF36">
        <v>3</v>
      </c>
      <c r="AG36">
        <v>2</v>
      </c>
      <c r="AH36">
        <v>3</v>
      </c>
      <c r="AI36">
        <v>1</v>
      </c>
      <c r="AJ36">
        <v>3</v>
      </c>
      <c r="AK36">
        <v>3</v>
      </c>
      <c r="AL36">
        <v>2</v>
      </c>
      <c r="AM36">
        <v>1</v>
      </c>
      <c r="AN36">
        <v>3</v>
      </c>
      <c r="AO36" s="1"/>
    </row>
    <row r="37" spans="1:41" ht="80.25" customHeight="1" x14ac:dyDescent="0.25">
      <c r="A37" t="s">
        <v>141</v>
      </c>
      <c r="B37" t="s">
        <v>142</v>
      </c>
      <c r="C37">
        <v>19</v>
      </c>
      <c r="D37" t="s">
        <v>143</v>
      </c>
      <c r="E37" t="s">
        <v>67</v>
      </c>
      <c r="F37" t="s">
        <v>28</v>
      </c>
      <c r="G37" t="s">
        <v>37</v>
      </c>
      <c r="H37" t="s">
        <v>30</v>
      </c>
      <c r="I37" t="s">
        <v>31</v>
      </c>
      <c r="J37" t="s">
        <v>144</v>
      </c>
      <c r="K37" t="s">
        <v>33</v>
      </c>
      <c r="L37">
        <v>1</v>
      </c>
      <c r="M37">
        <v>2</v>
      </c>
      <c r="N37">
        <v>2</v>
      </c>
      <c r="O37">
        <v>1</v>
      </c>
      <c r="P37">
        <v>1</v>
      </c>
      <c r="Q37">
        <v>1</v>
      </c>
      <c r="R37">
        <v>1</v>
      </c>
      <c r="S37">
        <v>1</v>
      </c>
      <c r="T37">
        <v>3</v>
      </c>
      <c r="U37">
        <v>3</v>
      </c>
      <c r="V37">
        <v>1</v>
      </c>
      <c r="W37">
        <v>2</v>
      </c>
      <c r="X37">
        <v>1</v>
      </c>
      <c r="Y37">
        <v>1</v>
      </c>
      <c r="Z37" s="1" t="s">
        <v>145</v>
      </c>
      <c r="AA37">
        <v>3</v>
      </c>
      <c r="AB37">
        <v>2</v>
      </c>
      <c r="AC37">
        <v>3</v>
      </c>
      <c r="AD37">
        <v>3</v>
      </c>
      <c r="AE37">
        <v>3</v>
      </c>
      <c r="AF37">
        <v>3</v>
      </c>
      <c r="AG37">
        <v>1</v>
      </c>
      <c r="AH37">
        <v>3</v>
      </c>
      <c r="AI37">
        <v>3</v>
      </c>
      <c r="AJ37">
        <v>3</v>
      </c>
      <c r="AK37">
        <v>3</v>
      </c>
      <c r="AL37">
        <v>3</v>
      </c>
      <c r="AM37">
        <v>3</v>
      </c>
      <c r="AN37">
        <v>3</v>
      </c>
      <c r="AO37" s="1" t="s">
        <v>146</v>
      </c>
    </row>
    <row r="38" spans="1:41" ht="30" x14ac:dyDescent="0.25">
      <c r="A38" t="s">
        <v>147</v>
      </c>
      <c r="B38" t="s">
        <v>148</v>
      </c>
      <c r="C38">
        <v>14</v>
      </c>
      <c r="D38">
        <v>8816</v>
      </c>
      <c r="E38" t="s">
        <v>149</v>
      </c>
      <c r="F38" t="s">
        <v>36</v>
      </c>
      <c r="G38" t="s">
        <v>37</v>
      </c>
      <c r="H38" t="s">
        <v>38</v>
      </c>
      <c r="I38" t="s">
        <v>31</v>
      </c>
      <c r="J38" t="s">
        <v>32</v>
      </c>
      <c r="K38" t="s">
        <v>33</v>
      </c>
      <c r="L38">
        <v>3</v>
      </c>
      <c r="M38">
        <v>3</v>
      </c>
      <c r="N38">
        <v>2</v>
      </c>
      <c r="O38">
        <v>2</v>
      </c>
      <c r="P38">
        <v>3</v>
      </c>
      <c r="Q38">
        <v>2</v>
      </c>
      <c r="R38">
        <v>2</v>
      </c>
      <c r="S38">
        <v>3</v>
      </c>
      <c r="T38">
        <v>3</v>
      </c>
      <c r="U38">
        <v>3</v>
      </c>
      <c r="V38">
        <v>3</v>
      </c>
      <c r="W38">
        <v>3</v>
      </c>
      <c r="X38">
        <v>2</v>
      </c>
      <c r="Y38">
        <v>3</v>
      </c>
      <c r="Z38" s="1" t="s">
        <v>150</v>
      </c>
      <c r="AA38">
        <v>3</v>
      </c>
      <c r="AB38">
        <v>3</v>
      </c>
      <c r="AC38">
        <v>2</v>
      </c>
      <c r="AD38">
        <v>2</v>
      </c>
      <c r="AE38">
        <v>3</v>
      </c>
      <c r="AF38">
        <v>3</v>
      </c>
      <c r="AG38">
        <v>3</v>
      </c>
      <c r="AH38">
        <v>3</v>
      </c>
      <c r="AI38">
        <v>2</v>
      </c>
      <c r="AJ38">
        <v>2</v>
      </c>
      <c r="AK38">
        <v>3</v>
      </c>
      <c r="AL38">
        <v>3</v>
      </c>
      <c r="AM38">
        <v>3</v>
      </c>
      <c r="AN38">
        <v>3</v>
      </c>
      <c r="AO38" s="1" t="s">
        <v>151</v>
      </c>
    </row>
    <row r="39" spans="1:41" x14ac:dyDescent="0.25">
      <c r="A39" t="s">
        <v>152</v>
      </c>
      <c r="B39" t="s">
        <v>153</v>
      </c>
      <c r="C39">
        <v>25</v>
      </c>
      <c r="D39">
        <v>89648928732</v>
      </c>
      <c r="F39" t="s">
        <v>28</v>
      </c>
      <c r="G39" t="s">
        <v>71</v>
      </c>
      <c r="H39" t="s">
        <v>38</v>
      </c>
      <c r="I39" t="s">
        <v>31</v>
      </c>
      <c r="J39" t="s">
        <v>32</v>
      </c>
      <c r="K39" t="s">
        <v>33</v>
      </c>
      <c r="L39">
        <v>2</v>
      </c>
      <c r="M39">
        <v>3</v>
      </c>
      <c r="N39">
        <v>2</v>
      </c>
      <c r="O39">
        <v>2</v>
      </c>
      <c r="P39">
        <v>3</v>
      </c>
      <c r="Q39">
        <v>3</v>
      </c>
      <c r="R39">
        <v>2</v>
      </c>
      <c r="S39">
        <v>2</v>
      </c>
      <c r="T39">
        <v>1</v>
      </c>
      <c r="U39">
        <v>3</v>
      </c>
      <c r="V39">
        <v>3</v>
      </c>
      <c r="W39">
        <v>2</v>
      </c>
      <c r="X39">
        <v>3</v>
      </c>
      <c r="Y39">
        <v>1</v>
      </c>
      <c r="Z39" s="1"/>
      <c r="AA39">
        <v>3</v>
      </c>
      <c r="AB39">
        <v>3</v>
      </c>
      <c r="AC39">
        <v>2</v>
      </c>
      <c r="AD39">
        <v>1</v>
      </c>
      <c r="AE39">
        <v>3</v>
      </c>
      <c r="AF39">
        <v>2</v>
      </c>
      <c r="AG39">
        <v>2</v>
      </c>
      <c r="AH39">
        <v>2</v>
      </c>
      <c r="AI39">
        <v>1</v>
      </c>
      <c r="AJ39">
        <v>3</v>
      </c>
      <c r="AK39">
        <v>3</v>
      </c>
      <c r="AL39">
        <v>3</v>
      </c>
      <c r="AM39">
        <v>3</v>
      </c>
      <c r="AN39">
        <v>1</v>
      </c>
      <c r="AO39" s="1"/>
    </row>
    <row r="40" spans="1:41" x14ac:dyDescent="0.25">
      <c r="A40" t="s">
        <v>154</v>
      </c>
      <c r="B40" t="s">
        <v>155</v>
      </c>
      <c r="C40">
        <v>20</v>
      </c>
      <c r="D40">
        <v>82114085865</v>
      </c>
      <c r="E40" t="s">
        <v>97</v>
      </c>
      <c r="F40" t="s">
        <v>36</v>
      </c>
      <c r="G40" t="s">
        <v>37</v>
      </c>
      <c r="H40" t="s">
        <v>30</v>
      </c>
      <c r="I40" t="s">
        <v>31</v>
      </c>
      <c r="J40" t="s">
        <v>32</v>
      </c>
      <c r="K40" t="s">
        <v>33</v>
      </c>
      <c r="L40">
        <v>3</v>
      </c>
      <c r="M40">
        <v>2</v>
      </c>
      <c r="N40">
        <v>2</v>
      </c>
      <c r="O40">
        <v>2</v>
      </c>
      <c r="P40">
        <v>3</v>
      </c>
      <c r="Q40">
        <v>3</v>
      </c>
      <c r="R40">
        <v>3</v>
      </c>
      <c r="S40">
        <v>3</v>
      </c>
      <c r="T40">
        <v>3</v>
      </c>
      <c r="U40">
        <v>2</v>
      </c>
      <c r="V40">
        <v>2</v>
      </c>
      <c r="W40">
        <v>3</v>
      </c>
      <c r="X40">
        <v>3</v>
      </c>
      <c r="Y40">
        <v>2</v>
      </c>
      <c r="Z40" s="1"/>
      <c r="AA40">
        <v>3</v>
      </c>
      <c r="AB40">
        <v>3</v>
      </c>
      <c r="AC40">
        <v>2</v>
      </c>
      <c r="AD40">
        <v>3</v>
      </c>
      <c r="AE40">
        <v>3</v>
      </c>
      <c r="AF40">
        <v>3</v>
      </c>
      <c r="AG40">
        <v>3</v>
      </c>
      <c r="AH40">
        <v>3</v>
      </c>
      <c r="AI40">
        <v>3</v>
      </c>
      <c r="AJ40">
        <v>3</v>
      </c>
      <c r="AK40">
        <v>2</v>
      </c>
      <c r="AL40">
        <v>3</v>
      </c>
      <c r="AM40">
        <v>3</v>
      </c>
      <c r="AN40">
        <v>3</v>
      </c>
      <c r="AO40" s="1"/>
    </row>
    <row r="41" spans="1:41" x14ac:dyDescent="0.25">
      <c r="A41" t="s">
        <v>156</v>
      </c>
      <c r="B41" t="s">
        <v>157</v>
      </c>
      <c r="C41">
        <v>22</v>
      </c>
      <c r="D41">
        <v>82243629399</v>
      </c>
      <c r="E41" t="s">
        <v>43</v>
      </c>
      <c r="F41" t="s">
        <v>28</v>
      </c>
      <c r="G41" t="s">
        <v>37</v>
      </c>
      <c r="H41" t="s">
        <v>38</v>
      </c>
      <c r="I41" t="s">
        <v>31</v>
      </c>
      <c r="J41" t="s">
        <v>32</v>
      </c>
      <c r="K41" t="s">
        <v>33</v>
      </c>
      <c r="L41">
        <v>2</v>
      </c>
      <c r="M41">
        <v>2</v>
      </c>
      <c r="N41">
        <v>2</v>
      </c>
      <c r="O41">
        <v>2</v>
      </c>
      <c r="P41">
        <v>3</v>
      </c>
      <c r="Q41">
        <v>3</v>
      </c>
      <c r="R41">
        <v>1</v>
      </c>
      <c r="S41">
        <v>3</v>
      </c>
      <c r="T41">
        <v>3</v>
      </c>
      <c r="U41">
        <v>2</v>
      </c>
      <c r="V41">
        <v>1</v>
      </c>
      <c r="W41">
        <v>3</v>
      </c>
      <c r="X41">
        <v>3</v>
      </c>
      <c r="Y41">
        <v>1</v>
      </c>
      <c r="Z41" s="1"/>
      <c r="AA41">
        <v>3</v>
      </c>
      <c r="AB41">
        <v>3</v>
      </c>
      <c r="AC41">
        <v>2</v>
      </c>
      <c r="AD41">
        <v>3</v>
      </c>
      <c r="AE41">
        <v>2</v>
      </c>
      <c r="AF41">
        <v>1</v>
      </c>
      <c r="AG41">
        <v>1</v>
      </c>
      <c r="AH41">
        <v>1</v>
      </c>
      <c r="AI41">
        <v>3</v>
      </c>
      <c r="AJ41">
        <v>3</v>
      </c>
      <c r="AK41">
        <v>1</v>
      </c>
      <c r="AL41">
        <v>1</v>
      </c>
      <c r="AM41">
        <v>3</v>
      </c>
      <c r="AN41">
        <v>3</v>
      </c>
      <c r="AO41" s="1"/>
    </row>
    <row r="42" spans="1:41" x14ac:dyDescent="0.25">
      <c r="A42" t="s">
        <v>158</v>
      </c>
      <c r="B42" t="s">
        <v>159</v>
      </c>
      <c r="C42">
        <v>21</v>
      </c>
      <c r="D42">
        <v>8981177030</v>
      </c>
      <c r="E42" t="s">
        <v>67</v>
      </c>
      <c r="F42" t="s">
        <v>36</v>
      </c>
      <c r="G42" t="s">
        <v>37</v>
      </c>
      <c r="H42" t="s">
        <v>38</v>
      </c>
      <c r="I42" t="s">
        <v>31</v>
      </c>
      <c r="J42" t="s">
        <v>32</v>
      </c>
      <c r="K42" t="s">
        <v>33</v>
      </c>
      <c r="L42">
        <v>3</v>
      </c>
      <c r="M42">
        <v>2</v>
      </c>
      <c r="N42">
        <v>2</v>
      </c>
      <c r="O42">
        <v>2</v>
      </c>
      <c r="P42">
        <v>2</v>
      </c>
      <c r="Q42">
        <v>3</v>
      </c>
      <c r="R42">
        <v>2</v>
      </c>
      <c r="S42">
        <v>2</v>
      </c>
      <c r="T42">
        <v>3</v>
      </c>
      <c r="U42">
        <v>3</v>
      </c>
      <c r="V42">
        <v>3</v>
      </c>
      <c r="W42">
        <v>2</v>
      </c>
      <c r="X42">
        <v>3</v>
      </c>
      <c r="Y42">
        <v>3</v>
      </c>
      <c r="Z42" s="1"/>
      <c r="AA42">
        <v>3</v>
      </c>
      <c r="AB42">
        <v>2</v>
      </c>
      <c r="AC42">
        <v>2</v>
      </c>
      <c r="AD42">
        <v>2</v>
      </c>
      <c r="AE42">
        <v>2</v>
      </c>
      <c r="AF42">
        <v>2</v>
      </c>
      <c r="AG42">
        <v>3</v>
      </c>
      <c r="AH42">
        <v>2</v>
      </c>
      <c r="AI42">
        <v>3</v>
      </c>
      <c r="AJ42">
        <v>2</v>
      </c>
      <c r="AK42">
        <v>2</v>
      </c>
      <c r="AL42">
        <v>3</v>
      </c>
      <c r="AM42">
        <v>3</v>
      </c>
      <c r="AN42">
        <v>3</v>
      </c>
      <c r="AO42" s="1"/>
    </row>
    <row r="43" spans="1:41" x14ac:dyDescent="0.25">
      <c r="A43" t="s">
        <v>160</v>
      </c>
      <c r="B43" t="s">
        <v>161</v>
      </c>
      <c r="C43">
        <v>21</v>
      </c>
      <c r="D43">
        <v>81906436660</v>
      </c>
      <c r="E43" t="s">
        <v>162</v>
      </c>
      <c r="F43" t="s">
        <v>28</v>
      </c>
      <c r="G43" t="s">
        <v>37</v>
      </c>
      <c r="H43" t="s">
        <v>30</v>
      </c>
      <c r="I43" t="s">
        <v>31</v>
      </c>
      <c r="J43" t="s">
        <v>32</v>
      </c>
      <c r="K43" t="s">
        <v>33</v>
      </c>
      <c r="L43">
        <v>3</v>
      </c>
      <c r="M43">
        <v>2</v>
      </c>
      <c r="N43">
        <v>3</v>
      </c>
      <c r="O43">
        <v>2</v>
      </c>
      <c r="P43">
        <v>1</v>
      </c>
      <c r="Q43">
        <v>2</v>
      </c>
      <c r="R43">
        <v>1</v>
      </c>
      <c r="S43">
        <v>1</v>
      </c>
      <c r="T43">
        <v>2</v>
      </c>
      <c r="U43">
        <v>3</v>
      </c>
      <c r="V43">
        <v>1</v>
      </c>
      <c r="W43">
        <v>3</v>
      </c>
      <c r="X43">
        <v>2</v>
      </c>
      <c r="Y43">
        <v>3</v>
      </c>
      <c r="Z43" s="1"/>
      <c r="AA43">
        <v>3</v>
      </c>
      <c r="AB43">
        <v>2</v>
      </c>
      <c r="AC43">
        <v>3</v>
      </c>
      <c r="AD43">
        <v>3</v>
      </c>
      <c r="AE43">
        <v>2</v>
      </c>
      <c r="AF43">
        <v>2</v>
      </c>
      <c r="AG43">
        <v>3</v>
      </c>
      <c r="AH43">
        <v>3</v>
      </c>
      <c r="AI43">
        <v>2</v>
      </c>
      <c r="AJ43">
        <v>3</v>
      </c>
      <c r="AK43">
        <v>3</v>
      </c>
      <c r="AL43">
        <v>3</v>
      </c>
      <c r="AM43">
        <v>3</v>
      </c>
      <c r="AN43">
        <v>3</v>
      </c>
      <c r="AO43" s="1"/>
    </row>
    <row r="44" spans="1:41" x14ac:dyDescent="0.25">
      <c r="A44" t="s">
        <v>163</v>
      </c>
      <c r="B44" t="s">
        <v>164</v>
      </c>
      <c r="C44">
        <v>21</v>
      </c>
      <c r="D44">
        <v>895380071710</v>
      </c>
      <c r="E44" t="s">
        <v>67</v>
      </c>
      <c r="F44" t="s">
        <v>28</v>
      </c>
      <c r="G44" t="s">
        <v>37</v>
      </c>
      <c r="H44" t="s">
        <v>30</v>
      </c>
      <c r="I44" t="s">
        <v>31</v>
      </c>
      <c r="J44" t="s">
        <v>32</v>
      </c>
      <c r="K44" t="s">
        <v>33</v>
      </c>
      <c r="L44">
        <v>2</v>
      </c>
      <c r="M44">
        <v>2</v>
      </c>
      <c r="N44">
        <v>2</v>
      </c>
      <c r="O44">
        <v>2</v>
      </c>
      <c r="P44">
        <v>2</v>
      </c>
      <c r="Q44">
        <v>2</v>
      </c>
      <c r="R44">
        <v>2</v>
      </c>
      <c r="S44">
        <v>2</v>
      </c>
      <c r="T44">
        <v>1</v>
      </c>
      <c r="U44">
        <v>2</v>
      </c>
      <c r="V44">
        <v>2</v>
      </c>
      <c r="W44">
        <v>3</v>
      </c>
      <c r="X44">
        <v>2</v>
      </c>
      <c r="Y44">
        <v>3</v>
      </c>
      <c r="Z44" s="1"/>
      <c r="AA44">
        <v>2</v>
      </c>
      <c r="AB44">
        <v>3</v>
      </c>
      <c r="AC44">
        <v>2</v>
      </c>
      <c r="AD44">
        <v>2</v>
      </c>
      <c r="AE44">
        <v>2</v>
      </c>
      <c r="AF44">
        <v>2</v>
      </c>
      <c r="AG44">
        <v>2</v>
      </c>
      <c r="AH44">
        <v>2</v>
      </c>
      <c r="AI44">
        <v>2</v>
      </c>
      <c r="AJ44">
        <v>2</v>
      </c>
      <c r="AK44">
        <v>2</v>
      </c>
      <c r="AL44">
        <v>2</v>
      </c>
      <c r="AM44">
        <v>2</v>
      </c>
      <c r="AN44">
        <v>2</v>
      </c>
      <c r="AO44" s="1"/>
    </row>
    <row r="45" spans="1:41" x14ac:dyDescent="0.25">
      <c r="A45" t="s">
        <v>165</v>
      </c>
      <c r="B45" t="s">
        <v>166</v>
      </c>
      <c r="C45">
        <v>21</v>
      </c>
      <c r="D45">
        <v>81324057017</v>
      </c>
      <c r="E45" t="s">
        <v>167</v>
      </c>
      <c r="F45" t="s">
        <v>36</v>
      </c>
      <c r="G45" t="s">
        <v>37</v>
      </c>
      <c r="H45" t="s">
        <v>38</v>
      </c>
      <c r="I45" t="s">
        <v>31</v>
      </c>
      <c r="J45" t="s">
        <v>168</v>
      </c>
      <c r="K45" t="s">
        <v>33</v>
      </c>
      <c r="L45">
        <v>3</v>
      </c>
      <c r="M45">
        <v>2</v>
      </c>
      <c r="N45">
        <v>2</v>
      </c>
      <c r="O45">
        <v>2</v>
      </c>
      <c r="P45">
        <v>3</v>
      </c>
      <c r="Q45">
        <v>2</v>
      </c>
      <c r="R45">
        <v>2</v>
      </c>
      <c r="S45">
        <v>2</v>
      </c>
      <c r="T45">
        <v>1</v>
      </c>
      <c r="U45">
        <v>1</v>
      </c>
      <c r="V45">
        <v>1</v>
      </c>
      <c r="W45">
        <v>2</v>
      </c>
      <c r="X45">
        <v>2</v>
      </c>
      <c r="Y45">
        <v>3</v>
      </c>
      <c r="Z45" s="1"/>
      <c r="AA45">
        <v>2</v>
      </c>
      <c r="AB45">
        <v>2</v>
      </c>
      <c r="AC45">
        <v>2</v>
      </c>
      <c r="AD45">
        <v>2</v>
      </c>
      <c r="AE45">
        <v>2</v>
      </c>
      <c r="AF45">
        <v>2</v>
      </c>
      <c r="AG45">
        <v>2</v>
      </c>
      <c r="AH45">
        <v>2</v>
      </c>
      <c r="AI45">
        <v>1</v>
      </c>
      <c r="AJ45">
        <v>1</v>
      </c>
      <c r="AK45">
        <v>1</v>
      </c>
      <c r="AL45">
        <v>2</v>
      </c>
      <c r="AM45">
        <v>2</v>
      </c>
      <c r="AN45">
        <v>3</v>
      </c>
      <c r="AO45" s="1"/>
    </row>
    <row r="46" spans="1:41" x14ac:dyDescent="0.25">
      <c r="A46" t="s">
        <v>169</v>
      </c>
      <c r="B46" t="s">
        <v>170</v>
      </c>
      <c r="C46">
        <v>20</v>
      </c>
      <c r="D46">
        <v>8893342391</v>
      </c>
      <c r="E46" t="s">
        <v>43</v>
      </c>
      <c r="F46" t="s">
        <v>28</v>
      </c>
      <c r="G46" t="s">
        <v>37</v>
      </c>
      <c r="H46" t="s">
        <v>38</v>
      </c>
      <c r="I46" t="s">
        <v>31</v>
      </c>
      <c r="J46" t="s">
        <v>32</v>
      </c>
      <c r="K46" t="s">
        <v>33</v>
      </c>
      <c r="L46">
        <v>2</v>
      </c>
      <c r="M46">
        <v>3</v>
      </c>
      <c r="N46">
        <v>3</v>
      </c>
      <c r="O46">
        <v>3</v>
      </c>
      <c r="P46">
        <v>2</v>
      </c>
      <c r="Q46">
        <v>2</v>
      </c>
      <c r="R46">
        <v>2</v>
      </c>
      <c r="S46">
        <v>2</v>
      </c>
      <c r="T46">
        <v>2</v>
      </c>
      <c r="U46">
        <v>2</v>
      </c>
      <c r="V46">
        <v>2</v>
      </c>
      <c r="W46">
        <v>2</v>
      </c>
      <c r="X46">
        <v>2</v>
      </c>
      <c r="Y46">
        <v>2</v>
      </c>
      <c r="Z46" s="1"/>
      <c r="AA46">
        <v>2</v>
      </c>
      <c r="AB46">
        <v>2</v>
      </c>
      <c r="AC46">
        <v>2</v>
      </c>
      <c r="AD46">
        <v>2</v>
      </c>
      <c r="AE46">
        <v>2</v>
      </c>
      <c r="AF46">
        <v>2</v>
      </c>
      <c r="AG46">
        <v>2</v>
      </c>
      <c r="AH46">
        <v>2</v>
      </c>
      <c r="AI46">
        <v>2</v>
      </c>
      <c r="AJ46">
        <v>2</v>
      </c>
      <c r="AK46">
        <v>2</v>
      </c>
      <c r="AL46">
        <v>2</v>
      </c>
      <c r="AM46">
        <v>2</v>
      </c>
      <c r="AN46">
        <v>2</v>
      </c>
      <c r="AO46" s="1"/>
    </row>
    <row r="47" spans="1:41" x14ac:dyDescent="0.25">
      <c r="A47" t="s">
        <v>171</v>
      </c>
      <c r="B47" t="s">
        <v>172</v>
      </c>
      <c r="C47">
        <v>27</v>
      </c>
      <c r="E47" t="s">
        <v>43</v>
      </c>
      <c r="F47" t="s">
        <v>36</v>
      </c>
      <c r="G47" t="s">
        <v>173</v>
      </c>
      <c r="H47" t="s">
        <v>38</v>
      </c>
      <c r="I47" t="s">
        <v>31</v>
      </c>
      <c r="J47" t="s">
        <v>32</v>
      </c>
      <c r="K47" t="s">
        <v>33</v>
      </c>
      <c r="L47">
        <v>3</v>
      </c>
      <c r="M47">
        <v>3</v>
      </c>
      <c r="N47">
        <v>3</v>
      </c>
      <c r="O47">
        <v>2</v>
      </c>
      <c r="P47">
        <v>2</v>
      </c>
      <c r="Q47">
        <v>2</v>
      </c>
      <c r="R47">
        <v>3</v>
      </c>
      <c r="S47">
        <v>3</v>
      </c>
      <c r="T47">
        <v>3</v>
      </c>
      <c r="U47">
        <v>3</v>
      </c>
      <c r="V47">
        <v>3</v>
      </c>
      <c r="W47">
        <v>3</v>
      </c>
      <c r="X47">
        <v>3</v>
      </c>
      <c r="Y47">
        <v>3</v>
      </c>
      <c r="Z47" s="1"/>
      <c r="AA47">
        <v>3</v>
      </c>
      <c r="AB47">
        <v>3</v>
      </c>
      <c r="AC47">
        <v>3</v>
      </c>
      <c r="AD47">
        <v>2</v>
      </c>
      <c r="AE47">
        <v>3</v>
      </c>
      <c r="AF47">
        <v>3</v>
      </c>
      <c r="AG47">
        <v>3</v>
      </c>
      <c r="AH47">
        <v>3</v>
      </c>
      <c r="AI47">
        <v>3</v>
      </c>
      <c r="AJ47">
        <v>3</v>
      </c>
      <c r="AK47">
        <v>3</v>
      </c>
      <c r="AL47">
        <v>3</v>
      </c>
      <c r="AM47">
        <v>3</v>
      </c>
      <c r="AN47">
        <v>3</v>
      </c>
      <c r="AO47" s="1"/>
    </row>
    <row r="48" spans="1:41" x14ac:dyDescent="0.25">
      <c r="A48" t="s">
        <v>174</v>
      </c>
      <c r="B48" t="s">
        <v>175</v>
      </c>
      <c r="C48">
        <v>22</v>
      </c>
      <c r="E48" t="s">
        <v>97</v>
      </c>
      <c r="F48" t="s">
        <v>36</v>
      </c>
      <c r="G48" t="s">
        <v>37</v>
      </c>
      <c r="H48" t="s">
        <v>38</v>
      </c>
      <c r="I48" t="s">
        <v>39</v>
      </c>
      <c r="J48" t="s">
        <v>176</v>
      </c>
      <c r="K48" t="s">
        <v>33</v>
      </c>
      <c r="L48">
        <v>3</v>
      </c>
      <c r="M48">
        <v>3</v>
      </c>
      <c r="N48">
        <v>2</v>
      </c>
      <c r="O48">
        <v>2</v>
      </c>
      <c r="P48">
        <v>3</v>
      </c>
      <c r="Q48">
        <v>3</v>
      </c>
      <c r="R48">
        <v>2</v>
      </c>
      <c r="S48">
        <v>3</v>
      </c>
      <c r="T48">
        <v>2</v>
      </c>
      <c r="U48">
        <v>2</v>
      </c>
      <c r="V48">
        <v>2</v>
      </c>
      <c r="W48">
        <v>2</v>
      </c>
      <c r="X48">
        <v>1</v>
      </c>
      <c r="Y48">
        <v>2</v>
      </c>
      <c r="Z48" s="1"/>
      <c r="AA48">
        <v>3</v>
      </c>
      <c r="AB48">
        <v>2</v>
      </c>
      <c r="AC48">
        <v>2</v>
      </c>
      <c r="AD48">
        <v>3</v>
      </c>
      <c r="AE48">
        <v>2</v>
      </c>
      <c r="AF48">
        <v>2</v>
      </c>
      <c r="AG48">
        <v>2</v>
      </c>
      <c r="AH48">
        <v>3</v>
      </c>
      <c r="AI48">
        <v>2</v>
      </c>
      <c r="AJ48">
        <v>2</v>
      </c>
      <c r="AK48">
        <v>2</v>
      </c>
      <c r="AL48">
        <v>2</v>
      </c>
      <c r="AM48">
        <v>1</v>
      </c>
      <c r="AN48">
        <v>1</v>
      </c>
      <c r="AO48" s="1"/>
    </row>
    <row r="49" spans="1:41" x14ac:dyDescent="0.25">
      <c r="A49" t="s">
        <v>177</v>
      </c>
      <c r="B49" t="s">
        <v>178</v>
      </c>
      <c r="C49">
        <v>20</v>
      </c>
      <c r="D49">
        <v>81225678271</v>
      </c>
      <c r="E49" t="s">
        <v>43</v>
      </c>
      <c r="F49" t="s">
        <v>36</v>
      </c>
      <c r="G49" t="s">
        <v>37</v>
      </c>
      <c r="H49" t="s">
        <v>38</v>
      </c>
      <c r="I49" t="s">
        <v>31</v>
      </c>
      <c r="J49" t="s">
        <v>179</v>
      </c>
      <c r="K49" t="s">
        <v>33</v>
      </c>
      <c r="L49">
        <v>3</v>
      </c>
      <c r="M49">
        <v>3</v>
      </c>
      <c r="N49">
        <v>3</v>
      </c>
      <c r="O49">
        <v>3</v>
      </c>
      <c r="P49">
        <v>3</v>
      </c>
      <c r="Q49">
        <v>2</v>
      </c>
      <c r="R49">
        <v>2</v>
      </c>
      <c r="S49">
        <v>2</v>
      </c>
      <c r="T49">
        <v>3</v>
      </c>
      <c r="U49">
        <v>3</v>
      </c>
      <c r="V49">
        <v>3</v>
      </c>
      <c r="W49">
        <v>3</v>
      </c>
      <c r="X49">
        <v>3</v>
      </c>
      <c r="Y49">
        <v>3</v>
      </c>
      <c r="Z49" s="1"/>
      <c r="AA49">
        <v>3</v>
      </c>
      <c r="AB49">
        <v>3</v>
      </c>
      <c r="AC49">
        <v>3</v>
      </c>
      <c r="AD49">
        <v>3</v>
      </c>
      <c r="AE49">
        <v>3</v>
      </c>
      <c r="AF49">
        <v>3</v>
      </c>
      <c r="AG49">
        <v>3</v>
      </c>
      <c r="AH49">
        <v>3</v>
      </c>
      <c r="AI49">
        <v>3</v>
      </c>
      <c r="AJ49">
        <v>3</v>
      </c>
      <c r="AK49">
        <v>3</v>
      </c>
      <c r="AL49">
        <v>3</v>
      </c>
      <c r="AM49">
        <v>3</v>
      </c>
      <c r="AN49">
        <v>3</v>
      </c>
      <c r="AO49" s="1"/>
    </row>
    <row r="50" spans="1:41" x14ac:dyDescent="0.25">
      <c r="A50" t="s">
        <v>180</v>
      </c>
      <c r="B50" t="s">
        <v>181</v>
      </c>
      <c r="C50">
        <v>21</v>
      </c>
      <c r="D50">
        <v>81901688468</v>
      </c>
      <c r="E50" t="s">
        <v>97</v>
      </c>
      <c r="F50" t="s">
        <v>28</v>
      </c>
      <c r="G50" t="s">
        <v>37</v>
      </c>
      <c r="H50" t="s">
        <v>38</v>
      </c>
      <c r="I50" t="s">
        <v>31</v>
      </c>
      <c r="J50" t="s">
        <v>32</v>
      </c>
      <c r="K50" t="s">
        <v>33</v>
      </c>
      <c r="L50">
        <v>2</v>
      </c>
      <c r="M50">
        <v>1</v>
      </c>
      <c r="N50">
        <v>2</v>
      </c>
      <c r="O50">
        <v>1</v>
      </c>
      <c r="P50">
        <v>1</v>
      </c>
      <c r="Q50">
        <v>2</v>
      </c>
      <c r="R50">
        <v>2</v>
      </c>
      <c r="S50">
        <v>2</v>
      </c>
      <c r="T50">
        <v>1</v>
      </c>
      <c r="U50">
        <v>2</v>
      </c>
      <c r="V50">
        <v>2</v>
      </c>
      <c r="W50">
        <v>3</v>
      </c>
      <c r="X50">
        <v>2</v>
      </c>
      <c r="Y50">
        <v>3</v>
      </c>
      <c r="Z50" s="1"/>
      <c r="AA50">
        <v>3</v>
      </c>
      <c r="AB50">
        <v>2</v>
      </c>
      <c r="AC50">
        <v>2</v>
      </c>
      <c r="AD50">
        <v>1</v>
      </c>
      <c r="AE50">
        <v>2</v>
      </c>
      <c r="AF50">
        <v>2</v>
      </c>
      <c r="AG50">
        <v>2</v>
      </c>
      <c r="AH50">
        <v>2</v>
      </c>
      <c r="AI50">
        <v>2</v>
      </c>
      <c r="AJ50">
        <v>3</v>
      </c>
      <c r="AK50">
        <v>3</v>
      </c>
      <c r="AL50">
        <v>3</v>
      </c>
      <c r="AM50">
        <v>2</v>
      </c>
      <c r="AN50">
        <v>3</v>
      </c>
      <c r="AO50" s="1"/>
    </row>
    <row r="51" spans="1:41" ht="30" x14ac:dyDescent="0.25">
      <c r="A51" t="s">
        <v>182</v>
      </c>
      <c r="B51" t="s">
        <v>183</v>
      </c>
      <c r="C51">
        <v>22</v>
      </c>
      <c r="D51">
        <v>85640965201</v>
      </c>
      <c r="E51" t="s">
        <v>43</v>
      </c>
      <c r="F51" t="s">
        <v>28</v>
      </c>
      <c r="G51" t="s">
        <v>184</v>
      </c>
      <c r="H51" t="s">
        <v>38</v>
      </c>
      <c r="I51" t="s">
        <v>31</v>
      </c>
      <c r="J51" t="s">
        <v>32</v>
      </c>
      <c r="K51" t="s">
        <v>33</v>
      </c>
      <c r="L51">
        <v>3</v>
      </c>
      <c r="M51">
        <v>3</v>
      </c>
      <c r="N51">
        <v>2</v>
      </c>
      <c r="O51">
        <v>3</v>
      </c>
      <c r="P51">
        <v>3</v>
      </c>
      <c r="Q51">
        <v>3</v>
      </c>
      <c r="R51">
        <v>2</v>
      </c>
      <c r="S51">
        <v>2</v>
      </c>
      <c r="T51">
        <v>2</v>
      </c>
      <c r="U51">
        <v>2</v>
      </c>
      <c r="V51">
        <v>3</v>
      </c>
      <c r="W51">
        <v>3</v>
      </c>
      <c r="X51">
        <v>3</v>
      </c>
      <c r="Y51">
        <v>3</v>
      </c>
      <c r="Z51" s="1" t="s">
        <v>185</v>
      </c>
      <c r="AA51">
        <v>3</v>
      </c>
      <c r="AB51">
        <v>2</v>
      </c>
      <c r="AC51">
        <v>2</v>
      </c>
      <c r="AD51">
        <v>3</v>
      </c>
      <c r="AE51">
        <v>3</v>
      </c>
      <c r="AF51">
        <v>3</v>
      </c>
      <c r="AG51">
        <v>2</v>
      </c>
      <c r="AH51">
        <v>2</v>
      </c>
      <c r="AI51">
        <v>3</v>
      </c>
      <c r="AJ51">
        <v>2</v>
      </c>
      <c r="AK51">
        <v>3</v>
      </c>
      <c r="AL51">
        <v>3</v>
      </c>
      <c r="AM51">
        <v>3</v>
      </c>
      <c r="AN51">
        <v>3</v>
      </c>
      <c r="AO51" s="1" t="s">
        <v>186</v>
      </c>
    </row>
    <row r="52" spans="1:41" x14ac:dyDescent="0.25">
      <c r="A52" t="s">
        <v>187</v>
      </c>
      <c r="B52" t="s">
        <v>188</v>
      </c>
      <c r="C52">
        <v>21</v>
      </c>
      <c r="D52">
        <v>89669633780</v>
      </c>
      <c r="E52" t="s">
        <v>97</v>
      </c>
      <c r="F52" t="s">
        <v>28</v>
      </c>
      <c r="G52" t="s">
        <v>37</v>
      </c>
      <c r="H52" t="s">
        <v>38</v>
      </c>
      <c r="I52" t="s">
        <v>31</v>
      </c>
      <c r="J52" t="s">
        <v>32</v>
      </c>
      <c r="K52" t="s">
        <v>33</v>
      </c>
      <c r="L52">
        <v>3</v>
      </c>
      <c r="M52">
        <v>2</v>
      </c>
      <c r="N52">
        <v>1</v>
      </c>
      <c r="O52">
        <v>1</v>
      </c>
      <c r="P52">
        <v>2</v>
      </c>
      <c r="Q52">
        <v>2</v>
      </c>
      <c r="R52">
        <v>1</v>
      </c>
      <c r="S52">
        <v>1</v>
      </c>
      <c r="T52">
        <v>3</v>
      </c>
      <c r="U52">
        <v>2</v>
      </c>
      <c r="V52">
        <v>3</v>
      </c>
      <c r="W52">
        <v>3</v>
      </c>
      <c r="X52">
        <v>2</v>
      </c>
      <c r="Y52">
        <v>3</v>
      </c>
      <c r="Z52" s="1"/>
      <c r="AA52">
        <v>3</v>
      </c>
      <c r="AB52">
        <v>2</v>
      </c>
      <c r="AC52">
        <v>1</v>
      </c>
      <c r="AD52">
        <v>2</v>
      </c>
      <c r="AE52">
        <v>3</v>
      </c>
      <c r="AF52">
        <v>2</v>
      </c>
      <c r="AG52">
        <v>1</v>
      </c>
      <c r="AH52">
        <v>1</v>
      </c>
      <c r="AI52">
        <v>2</v>
      </c>
      <c r="AJ52">
        <v>1</v>
      </c>
      <c r="AK52">
        <v>3</v>
      </c>
      <c r="AL52">
        <v>2</v>
      </c>
      <c r="AM52">
        <v>2</v>
      </c>
      <c r="AN52">
        <v>2</v>
      </c>
      <c r="AO52" s="1"/>
    </row>
    <row r="53" spans="1:41" x14ac:dyDescent="0.25">
      <c r="A53" t="s">
        <v>189</v>
      </c>
      <c r="B53" t="s">
        <v>190</v>
      </c>
      <c r="C53">
        <v>21</v>
      </c>
      <c r="D53">
        <v>83127589463</v>
      </c>
      <c r="E53" t="s">
        <v>67</v>
      </c>
      <c r="F53" t="s">
        <v>36</v>
      </c>
      <c r="G53" t="s">
        <v>37</v>
      </c>
      <c r="H53" t="s">
        <v>30</v>
      </c>
      <c r="I53" t="s">
        <v>60</v>
      </c>
      <c r="J53" t="s">
        <v>32</v>
      </c>
      <c r="K53" t="s">
        <v>33</v>
      </c>
      <c r="L53">
        <v>2</v>
      </c>
      <c r="M53">
        <v>2</v>
      </c>
      <c r="N53">
        <v>3</v>
      </c>
      <c r="O53">
        <v>3</v>
      </c>
      <c r="P53">
        <v>3</v>
      </c>
      <c r="Q53">
        <v>3</v>
      </c>
      <c r="R53">
        <v>2</v>
      </c>
      <c r="S53">
        <v>2</v>
      </c>
      <c r="T53">
        <v>3</v>
      </c>
      <c r="U53">
        <v>2</v>
      </c>
      <c r="V53">
        <v>2</v>
      </c>
      <c r="W53">
        <v>3</v>
      </c>
      <c r="X53">
        <v>3</v>
      </c>
      <c r="Y53">
        <v>3</v>
      </c>
      <c r="Z53" s="1"/>
      <c r="AA53">
        <v>3</v>
      </c>
      <c r="AB53">
        <v>3</v>
      </c>
      <c r="AC53">
        <v>3</v>
      </c>
      <c r="AD53">
        <v>3</v>
      </c>
      <c r="AE53">
        <v>3</v>
      </c>
      <c r="AF53">
        <v>3</v>
      </c>
      <c r="AG53">
        <v>2</v>
      </c>
      <c r="AH53">
        <v>3</v>
      </c>
      <c r="AI53">
        <v>3</v>
      </c>
      <c r="AJ53">
        <v>2</v>
      </c>
      <c r="AK53">
        <v>3</v>
      </c>
      <c r="AL53">
        <v>3</v>
      </c>
      <c r="AM53">
        <v>2</v>
      </c>
      <c r="AN53">
        <v>2</v>
      </c>
      <c r="AO53" s="1"/>
    </row>
    <row r="54" spans="1:41" ht="45" x14ac:dyDescent="0.25">
      <c r="A54" t="s">
        <v>191</v>
      </c>
      <c r="B54" t="s">
        <v>192</v>
      </c>
      <c r="C54">
        <v>21</v>
      </c>
      <c r="D54">
        <v>82224089090</v>
      </c>
      <c r="E54" t="s">
        <v>43</v>
      </c>
      <c r="F54" t="s">
        <v>28</v>
      </c>
      <c r="G54" t="s">
        <v>37</v>
      </c>
      <c r="H54" t="s">
        <v>38</v>
      </c>
      <c r="I54" t="s">
        <v>31</v>
      </c>
      <c r="J54" t="s">
        <v>193</v>
      </c>
      <c r="K54" t="s">
        <v>33</v>
      </c>
      <c r="L54">
        <v>2</v>
      </c>
      <c r="M54">
        <v>3</v>
      </c>
      <c r="N54">
        <v>2</v>
      </c>
      <c r="O54">
        <v>2</v>
      </c>
      <c r="P54">
        <v>2</v>
      </c>
      <c r="Q54">
        <v>2</v>
      </c>
      <c r="R54">
        <v>2</v>
      </c>
      <c r="S54">
        <v>2</v>
      </c>
      <c r="T54">
        <v>2</v>
      </c>
      <c r="U54">
        <v>2</v>
      </c>
      <c r="V54">
        <v>3</v>
      </c>
      <c r="W54">
        <v>2</v>
      </c>
      <c r="X54">
        <v>2</v>
      </c>
      <c r="Y54">
        <v>3</v>
      </c>
      <c r="Z54" s="1" t="s">
        <v>194</v>
      </c>
      <c r="AA54">
        <v>3</v>
      </c>
      <c r="AB54">
        <v>2</v>
      </c>
      <c r="AC54">
        <v>2</v>
      </c>
      <c r="AD54">
        <v>2</v>
      </c>
      <c r="AE54">
        <v>2</v>
      </c>
      <c r="AF54">
        <v>2</v>
      </c>
      <c r="AG54">
        <v>2</v>
      </c>
      <c r="AH54">
        <v>2</v>
      </c>
      <c r="AI54">
        <v>2</v>
      </c>
      <c r="AJ54">
        <v>2</v>
      </c>
      <c r="AK54">
        <v>2</v>
      </c>
      <c r="AL54">
        <v>2</v>
      </c>
      <c r="AM54">
        <v>2</v>
      </c>
      <c r="AN54">
        <v>2</v>
      </c>
      <c r="AO54" s="1"/>
    </row>
    <row r="55" spans="1:41" x14ac:dyDescent="0.25">
      <c r="A55" t="s">
        <v>195</v>
      </c>
      <c r="B55" t="s">
        <v>196</v>
      </c>
      <c r="C55">
        <v>27</v>
      </c>
      <c r="D55">
        <v>82225415202</v>
      </c>
      <c r="E55" t="s">
        <v>43</v>
      </c>
      <c r="F55" t="s">
        <v>36</v>
      </c>
      <c r="G55" t="s">
        <v>71</v>
      </c>
      <c r="H55" t="s">
        <v>38</v>
      </c>
      <c r="I55" t="s">
        <v>31</v>
      </c>
      <c r="J55" t="s">
        <v>197</v>
      </c>
      <c r="K55" t="s">
        <v>33</v>
      </c>
      <c r="L55">
        <v>3</v>
      </c>
      <c r="M55">
        <v>2</v>
      </c>
      <c r="N55">
        <v>2</v>
      </c>
      <c r="O55">
        <v>2</v>
      </c>
      <c r="P55">
        <v>3</v>
      </c>
      <c r="Q55">
        <v>2</v>
      </c>
      <c r="R55">
        <v>3</v>
      </c>
      <c r="S55">
        <v>3</v>
      </c>
      <c r="T55">
        <v>2</v>
      </c>
      <c r="U55">
        <v>2</v>
      </c>
      <c r="V55">
        <v>2</v>
      </c>
      <c r="W55">
        <v>3</v>
      </c>
      <c r="X55">
        <v>2</v>
      </c>
      <c r="Y55">
        <v>3</v>
      </c>
      <c r="Z55" s="1"/>
      <c r="AA55">
        <v>2</v>
      </c>
      <c r="AB55">
        <v>3</v>
      </c>
      <c r="AC55">
        <v>2</v>
      </c>
      <c r="AD55">
        <v>2</v>
      </c>
      <c r="AE55">
        <v>2</v>
      </c>
      <c r="AF55">
        <v>2</v>
      </c>
      <c r="AG55">
        <v>2</v>
      </c>
      <c r="AH55">
        <v>2</v>
      </c>
      <c r="AI55">
        <v>2</v>
      </c>
      <c r="AJ55">
        <v>2</v>
      </c>
      <c r="AK55">
        <v>3</v>
      </c>
      <c r="AL55">
        <v>3</v>
      </c>
      <c r="AM55">
        <v>2</v>
      </c>
      <c r="AN55">
        <v>3</v>
      </c>
      <c r="AO55" s="1"/>
    </row>
    <row r="56" spans="1:41" x14ac:dyDescent="0.25">
      <c r="A56" t="s">
        <v>198</v>
      </c>
      <c r="B56" t="s">
        <v>199</v>
      </c>
      <c r="C56">
        <v>21</v>
      </c>
      <c r="D56">
        <v>81357542626</v>
      </c>
      <c r="E56" t="s">
        <v>67</v>
      </c>
      <c r="F56" t="s">
        <v>28</v>
      </c>
      <c r="G56" t="s">
        <v>29</v>
      </c>
      <c r="H56" t="s">
        <v>30</v>
      </c>
      <c r="I56" t="s">
        <v>39</v>
      </c>
      <c r="J56" t="s">
        <v>32</v>
      </c>
      <c r="K56" t="s">
        <v>33</v>
      </c>
      <c r="L56">
        <v>3</v>
      </c>
      <c r="M56">
        <v>3</v>
      </c>
      <c r="N56">
        <v>2</v>
      </c>
      <c r="O56">
        <v>2</v>
      </c>
      <c r="P56">
        <v>3</v>
      </c>
      <c r="Q56">
        <v>3</v>
      </c>
      <c r="R56">
        <v>2</v>
      </c>
      <c r="S56">
        <v>2</v>
      </c>
      <c r="T56">
        <v>2</v>
      </c>
      <c r="U56">
        <v>1</v>
      </c>
      <c r="V56">
        <v>3</v>
      </c>
      <c r="W56">
        <v>2</v>
      </c>
      <c r="X56">
        <v>1</v>
      </c>
      <c r="Y56">
        <v>3</v>
      </c>
      <c r="Z56" s="1" t="s">
        <v>200</v>
      </c>
      <c r="AA56">
        <v>2</v>
      </c>
      <c r="AB56">
        <v>3</v>
      </c>
      <c r="AC56">
        <v>2</v>
      </c>
      <c r="AD56">
        <v>2</v>
      </c>
      <c r="AE56">
        <v>3</v>
      </c>
      <c r="AF56">
        <v>3</v>
      </c>
      <c r="AG56">
        <v>3</v>
      </c>
      <c r="AH56">
        <v>2</v>
      </c>
      <c r="AI56">
        <v>2</v>
      </c>
      <c r="AJ56">
        <v>1</v>
      </c>
      <c r="AK56">
        <v>3</v>
      </c>
      <c r="AL56">
        <v>2</v>
      </c>
      <c r="AM56">
        <v>1</v>
      </c>
      <c r="AN56">
        <v>3</v>
      </c>
      <c r="AO56" s="1"/>
    </row>
    <row r="57" spans="1:41" x14ac:dyDescent="0.25">
      <c r="A57" t="s">
        <v>201</v>
      </c>
      <c r="B57" t="s">
        <v>202</v>
      </c>
      <c r="C57">
        <v>21</v>
      </c>
      <c r="D57">
        <v>82241288159</v>
      </c>
      <c r="E57" t="s">
        <v>43</v>
      </c>
      <c r="F57" t="s">
        <v>36</v>
      </c>
      <c r="G57" t="s">
        <v>29</v>
      </c>
      <c r="H57" t="s">
        <v>30</v>
      </c>
      <c r="I57" t="s">
        <v>31</v>
      </c>
      <c r="J57" t="s">
        <v>32</v>
      </c>
      <c r="K57" t="s">
        <v>33</v>
      </c>
      <c r="L57">
        <v>2</v>
      </c>
      <c r="M57">
        <v>3</v>
      </c>
      <c r="N57">
        <v>2</v>
      </c>
      <c r="O57">
        <v>2</v>
      </c>
      <c r="P57">
        <v>3</v>
      </c>
      <c r="Q57">
        <v>3</v>
      </c>
      <c r="R57">
        <v>3</v>
      </c>
      <c r="S57">
        <v>3</v>
      </c>
      <c r="T57">
        <v>1</v>
      </c>
      <c r="U57">
        <v>2</v>
      </c>
      <c r="V57">
        <v>1</v>
      </c>
      <c r="W57">
        <v>2</v>
      </c>
      <c r="X57">
        <v>3</v>
      </c>
      <c r="Y57">
        <v>3</v>
      </c>
      <c r="Z57" s="1"/>
      <c r="AA57">
        <v>2</v>
      </c>
      <c r="AB57">
        <v>2</v>
      </c>
      <c r="AC57">
        <v>2</v>
      </c>
      <c r="AD57">
        <v>2</v>
      </c>
      <c r="AE57">
        <v>2</v>
      </c>
      <c r="AF57">
        <v>2</v>
      </c>
      <c r="AG57">
        <v>3</v>
      </c>
      <c r="AH57">
        <v>2</v>
      </c>
      <c r="AI57">
        <v>1</v>
      </c>
      <c r="AJ57">
        <v>2</v>
      </c>
      <c r="AK57">
        <v>1</v>
      </c>
      <c r="AL57">
        <v>3</v>
      </c>
      <c r="AM57">
        <v>3</v>
      </c>
      <c r="AN57">
        <v>2</v>
      </c>
      <c r="AO57" s="1"/>
    </row>
    <row r="58" spans="1:41" x14ac:dyDescent="0.25">
      <c r="A58" t="s">
        <v>203</v>
      </c>
      <c r="B58" t="s">
        <v>204</v>
      </c>
      <c r="C58">
        <v>21</v>
      </c>
      <c r="D58">
        <v>81246485132</v>
      </c>
      <c r="F58" t="s">
        <v>36</v>
      </c>
      <c r="G58" t="s">
        <v>29</v>
      </c>
      <c r="H58" t="s">
        <v>38</v>
      </c>
      <c r="I58" t="s">
        <v>31</v>
      </c>
      <c r="J58" t="s">
        <v>32</v>
      </c>
      <c r="K58" t="s">
        <v>33</v>
      </c>
      <c r="L58">
        <v>3</v>
      </c>
      <c r="M58">
        <v>3</v>
      </c>
      <c r="N58">
        <v>2</v>
      </c>
      <c r="O58">
        <v>3</v>
      </c>
      <c r="P58">
        <v>3</v>
      </c>
      <c r="Q58">
        <v>3</v>
      </c>
      <c r="R58">
        <v>3</v>
      </c>
      <c r="S58">
        <v>3</v>
      </c>
      <c r="T58">
        <v>3</v>
      </c>
      <c r="U58">
        <v>2</v>
      </c>
      <c r="V58">
        <v>2</v>
      </c>
      <c r="W58">
        <v>2</v>
      </c>
      <c r="X58">
        <v>2</v>
      </c>
      <c r="Y58">
        <v>2</v>
      </c>
      <c r="Z58" s="1"/>
      <c r="AA58">
        <v>3</v>
      </c>
      <c r="AB58">
        <v>2</v>
      </c>
      <c r="AC58">
        <v>2</v>
      </c>
      <c r="AD58">
        <v>3</v>
      </c>
      <c r="AE58">
        <v>3</v>
      </c>
      <c r="AF58">
        <v>3</v>
      </c>
      <c r="AG58">
        <v>3</v>
      </c>
      <c r="AH58">
        <v>2</v>
      </c>
      <c r="AI58">
        <v>3</v>
      </c>
      <c r="AJ58">
        <v>2</v>
      </c>
      <c r="AK58">
        <v>2</v>
      </c>
      <c r="AL58">
        <v>2</v>
      </c>
      <c r="AM58">
        <v>2</v>
      </c>
      <c r="AN58">
        <v>2</v>
      </c>
      <c r="AO58" s="1"/>
    </row>
    <row r="59" spans="1:41" x14ac:dyDescent="0.25">
      <c r="A59" t="s">
        <v>205</v>
      </c>
      <c r="B59" t="s">
        <v>206</v>
      </c>
      <c r="C59">
        <v>21</v>
      </c>
      <c r="D59">
        <v>83838386276</v>
      </c>
      <c r="E59" t="s">
        <v>46</v>
      </c>
      <c r="F59" t="s">
        <v>28</v>
      </c>
      <c r="G59" t="s">
        <v>29</v>
      </c>
      <c r="H59" t="s">
        <v>30</v>
      </c>
      <c r="I59" t="s">
        <v>31</v>
      </c>
      <c r="J59" t="s">
        <v>32</v>
      </c>
      <c r="K59" t="s">
        <v>33</v>
      </c>
      <c r="L59">
        <v>3</v>
      </c>
      <c r="M59">
        <v>3</v>
      </c>
      <c r="N59">
        <v>2</v>
      </c>
      <c r="O59">
        <v>3</v>
      </c>
      <c r="P59">
        <v>3</v>
      </c>
      <c r="Q59">
        <v>3</v>
      </c>
      <c r="R59">
        <v>3</v>
      </c>
      <c r="S59">
        <v>2</v>
      </c>
      <c r="T59">
        <v>3</v>
      </c>
      <c r="U59">
        <v>3</v>
      </c>
      <c r="V59">
        <v>3</v>
      </c>
      <c r="W59">
        <v>3</v>
      </c>
      <c r="X59">
        <v>3</v>
      </c>
      <c r="Y59">
        <v>2</v>
      </c>
      <c r="Z59" s="1"/>
      <c r="AA59">
        <v>3</v>
      </c>
      <c r="AB59">
        <v>3</v>
      </c>
      <c r="AC59">
        <v>3</v>
      </c>
      <c r="AD59">
        <v>3</v>
      </c>
      <c r="AE59">
        <v>3</v>
      </c>
      <c r="AF59">
        <v>3</v>
      </c>
      <c r="AG59">
        <v>3</v>
      </c>
      <c r="AH59">
        <v>3</v>
      </c>
      <c r="AI59">
        <v>3</v>
      </c>
      <c r="AJ59">
        <v>3</v>
      </c>
      <c r="AK59">
        <v>3</v>
      </c>
      <c r="AL59">
        <v>3</v>
      </c>
      <c r="AM59">
        <v>3</v>
      </c>
      <c r="AN59">
        <v>2</v>
      </c>
      <c r="AO59" s="1"/>
    </row>
    <row r="60" spans="1:41" x14ac:dyDescent="0.25">
      <c r="A60" t="s">
        <v>207</v>
      </c>
      <c r="B60" t="s">
        <v>208</v>
      </c>
      <c r="C60">
        <v>22</v>
      </c>
      <c r="D60">
        <v>88286880938</v>
      </c>
      <c r="E60" t="s">
        <v>67</v>
      </c>
      <c r="F60" t="s">
        <v>28</v>
      </c>
      <c r="G60" t="s">
        <v>37</v>
      </c>
      <c r="H60" t="s">
        <v>38</v>
      </c>
      <c r="I60" t="s">
        <v>39</v>
      </c>
      <c r="J60" t="s">
        <v>32</v>
      </c>
      <c r="K60" t="s">
        <v>33</v>
      </c>
      <c r="L60">
        <v>3</v>
      </c>
      <c r="M60">
        <v>3</v>
      </c>
      <c r="N60">
        <v>2</v>
      </c>
      <c r="O60">
        <v>2</v>
      </c>
      <c r="P60">
        <v>3</v>
      </c>
      <c r="Q60">
        <v>2</v>
      </c>
      <c r="R60">
        <v>3</v>
      </c>
      <c r="S60">
        <v>3</v>
      </c>
      <c r="T60">
        <v>3</v>
      </c>
      <c r="U60">
        <v>2</v>
      </c>
      <c r="V60">
        <v>3</v>
      </c>
      <c r="W60">
        <v>3</v>
      </c>
      <c r="X60">
        <v>2</v>
      </c>
      <c r="Y60">
        <v>3</v>
      </c>
      <c r="Z60" s="1"/>
      <c r="AA60">
        <v>3</v>
      </c>
      <c r="AB60">
        <v>3</v>
      </c>
      <c r="AC60">
        <v>3</v>
      </c>
      <c r="AD60">
        <v>2</v>
      </c>
      <c r="AE60">
        <v>3</v>
      </c>
      <c r="AF60">
        <v>3</v>
      </c>
      <c r="AG60">
        <v>3</v>
      </c>
      <c r="AH60">
        <v>3</v>
      </c>
      <c r="AI60">
        <v>3</v>
      </c>
      <c r="AJ60">
        <v>3</v>
      </c>
      <c r="AK60">
        <v>3</v>
      </c>
      <c r="AL60">
        <v>3</v>
      </c>
      <c r="AM60">
        <v>3</v>
      </c>
      <c r="AN60">
        <v>3</v>
      </c>
      <c r="AO60" s="1"/>
    </row>
    <row r="61" spans="1:41" x14ac:dyDescent="0.25">
      <c r="A61" t="s">
        <v>209</v>
      </c>
      <c r="B61" t="s">
        <v>210</v>
      </c>
      <c r="C61">
        <v>22</v>
      </c>
      <c r="D61">
        <v>81228883706</v>
      </c>
      <c r="E61" t="s">
        <v>67</v>
      </c>
      <c r="F61" t="s">
        <v>36</v>
      </c>
      <c r="G61" t="s">
        <v>71</v>
      </c>
      <c r="H61" t="s">
        <v>38</v>
      </c>
      <c r="I61" t="s">
        <v>31</v>
      </c>
      <c r="J61" t="s">
        <v>32</v>
      </c>
      <c r="K61" t="s">
        <v>33</v>
      </c>
      <c r="L61">
        <v>3</v>
      </c>
      <c r="M61">
        <v>3</v>
      </c>
      <c r="N61">
        <v>2</v>
      </c>
      <c r="O61">
        <v>2</v>
      </c>
      <c r="P61">
        <v>3</v>
      </c>
      <c r="Q61">
        <v>3</v>
      </c>
      <c r="R61">
        <v>2</v>
      </c>
      <c r="S61">
        <v>2</v>
      </c>
      <c r="T61">
        <v>3</v>
      </c>
      <c r="U61">
        <v>2</v>
      </c>
      <c r="V61">
        <v>2</v>
      </c>
      <c r="W61">
        <v>2</v>
      </c>
      <c r="X61">
        <v>2</v>
      </c>
      <c r="Y61">
        <v>3</v>
      </c>
      <c r="Z61" s="1"/>
      <c r="AA61">
        <v>3</v>
      </c>
      <c r="AB61">
        <v>2</v>
      </c>
      <c r="AC61">
        <v>2</v>
      </c>
      <c r="AD61">
        <v>2</v>
      </c>
      <c r="AE61">
        <v>3</v>
      </c>
      <c r="AF61">
        <v>3</v>
      </c>
      <c r="AG61">
        <v>2</v>
      </c>
      <c r="AH61">
        <v>2</v>
      </c>
      <c r="AI61">
        <v>3</v>
      </c>
      <c r="AJ61">
        <v>3</v>
      </c>
      <c r="AK61">
        <v>2</v>
      </c>
      <c r="AL61">
        <v>2</v>
      </c>
      <c r="AM61">
        <v>3</v>
      </c>
      <c r="AN61">
        <v>3</v>
      </c>
      <c r="AO61" s="1"/>
    </row>
    <row r="62" spans="1:41" ht="60" x14ac:dyDescent="0.25">
      <c r="A62" t="s">
        <v>211</v>
      </c>
      <c r="B62" t="s">
        <v>212</v>
      </c>
      <c r="C62">
        <v>21</v>
      </c>
      <c r="D62">
        <v>83866587509</v>
      </c>
      <c r="E62" t="s">
        <v>46</v>
      </c>
      <c r="F62" t="s">
        <v>28</v>
      </c>
      <c r="G62" t="s">
        <v>37</v>
      </c>
      <c r="H62" t="s">
        <v>30</v>
      </c>
      <c r="I62" t="s">
        <v>31</v>
      </c>
      <c r="J62" t="s">
        <v>32</v>
      </c>
      <c r="K62" t="s">
        <v>33</v>
      </c>
      <c r="L62">
        <v>2</v>
      </c>
      <c r="M62">
        <v>2</v>
      </c>
      <c r="N62">
        <v>2</v>
      </c>
      <c r="O62">
        <v>2</v>
      </c>
      <c r="P62">
        <v>3</v>
      </c>
      <c r="Q62">
        <v>2</v>
      </c>
      <c r="R62">
        <v>2</v>
      </c>
      <c r="S62">
        <v>2</v>
      </c>
      <c r="T62">
        <v>3</v>
      </c>
      <c r="U62">
        <v>2</v>
      </c>
      <c r="V62">
        <v>1</v>
      </c>
      <c r="W62">
        <v>2</v>
      </c>
      <c r="X62">
        <v>2</v>
      </c>
      <c r="Y62">
        <v>3</v>
      </c>
      <c r="Z62" s="1" t="s">
        <v>213</v>
      </c>
      <c r="AA62">
        <v>2</v>
      </c>
      <c r="AB62">
        <v>1</v>
      </c>
      <c r="AC62">
        <v>2</v>
      </c>
      <c r="AD62">
        <v>2</v>
      </c>
      <c r="AE62">
        <v>2</v>
      </c>
      <c r="AF62">
        <v>2</v>
      </c>
      <c r="AG62">
        <v>2</v>
      </c>
      <c r="AH62">
        <v>2</v>
      </c>
      <c r="AI62">
        <v>2</v>
      </c>
      <c r="AJ62">
        <v>2</v>
      </c>
      <c r="AK62">
        <v>1</v>
      </c>
      <c r="AL62">
        <v>2</v>
      </c>
      <c r="AM62">
        <v>2</v>
      </c>
      <c r="AN62">
        <v>2</v>
      </c>
      <c r="AO62" s="1"/>
    </row>
    <row r="63" spans="1:41" x14ac:dyDescent="0.25">
      <c r="A63" t="s">
        <v>214</v>
      </c>
      <c r="B63" t="s">
        <v>215</v>
      </c>
      <c r="C63">
        <v>22</v>
      </c>
      <c r="D63">
        <v>83117437136</v>
      </c>
      <c r="E63" t="s">
        <v>67</v>
      </c>
      <c r="F63" t="s">
        <v>28</v>
      </c>
      <c r="G63" t="s">
        <v>71</v>
      </c>
      <c r="H63" t="s">
        <v>30</v>
      </c>
      <c r="I63" t="s">
        <v>31</v>
      </c>
      <c r="J63" t="s">
        <v>32</v>
      </c>
      <c r="K63" t="s">
        <v>33</v>
      </c>
      <c r="L63">
        <v>3</v>
      </c>
      <c r="M63">
        <v>3</v>
      </c>
      <c r="N63">
        <v>2</v>
      </c>
      <c r="O63">
        <v>2</v>
      </c>
      <c r="P63">
        <v>2</v>
      </c>
      <c r="Q63">
        <v>2</v>
      </c>
      <c r="R63">
        <v>3</v>
      </c>
      <c r="S63">
        <v>2</v>
      </c>
      <c r="T63">
        <v>2</v>
      </c>
      <c r="U63">
        <v>3</v>
      </c>
      <c r="V63">
        <v>3</v>
      </c>
      <c r="W63">
        <v>3</v>
      </c>
      <c r="X63">
        <v>3</v>
      </c>
      <c r="Y63">
        <v>3</v>
      </c>
      <c r="Z63" s="1"/>
      <c r="AA63">
        <v>3</v>
      </c>
      <c r="AB63">
        <v>3</v>
      </c>
      <c r="AC63">
        <v>2</v>
      </c>
      <c r="AD63">
        <v>2</v>
      </c>
      <c r="AE63">
        <v>2</v>
      </c>
      <c r="AF63">
        <v>3</v>
      </c>
      <c r="AG63">
        <v>2</v>
      </c>
      <c r="AH63">
        <v>2</v>
      </c>
      <c r="AI63">
        <v>3</v>
      </c>
      <c r="AJ63">
        <v>3</v>
      </c>
      <c r="AK63">
        <v>3</v>
      </c>
      <c r="AL63">
        <v>3</v>
      </c>
      <c r="AM63">
        <v>2</v>
      </c>
      <c r="AN63">
        <v>3</v>
      </c>
      <c r="AO63" s="1"/>
    </row>
    <row r="64" spans="1:41" ht="60" x14ac:dyDescent="0.25">
      <c r="A64" t="s">
        <v>216</v>
      </c>
      <c r="B64" t="s">
        <v>217</v>
      </c>
      <c r="C64">
        <v>23</v>
      </c>
      <c r="D64">
        <v>85520949866</v>
      </c>
      <c r="E64" t="s">
        <v>43</v>
      </c>
      <c r="F64" t="s">
        <v>36</v>
      </c>
      <c r="G64" t="s">
        <v>37</v>
      </c>
      <c r="H64" t="s">
        <v>38</v>
      </c>
      <c r="I64" t="s">
        <v>31</v>
      </c>
      <c r="J64" t="s">
        <v>32</v>
      </c>
      <c r="K64" t="s">
        <v>33</v>
      </c>
      <c r="L64">
        <v>3</v>
      </c>
      <c r="M64">
        <v>3</v>
      </c>
      <c r="N64">
        <v>3</v>
      </c>
      <c r="O64">
        <v>3</v>
      </c>
      <c r="P64">
        <v>3</v>
      </c>
      <c r="Q64">
        <v>3</v>
      </c>
      <c r="R64">
        <v>3</v>
      </c>
      <c r="S64">
        <v>3</v>
      </c>
      <c r="T64">
        <v>3</v>
      </c>
      <c r="U64">
        <v>3</v>
      </c>
      <c r="V64">
        <v>2</v>
      </c>
      <c r="W64">
        <v>3</v>
      </c>
      <c r="X64">
        <v>3</v>
      </c>
      <c r="Y64">
        <v>3</v>
      </c>
      <c r="Z64" s="1" t="s">
        <v>218</v>
      </c>
      <c r="AA64">
        <v>3</v>
      </c>
      <c r="AB64">
        <v>3</v>
      </c>
      <c r="AC64">
        <v>3</v>
      </c>
      <c r="AD64">
        <v>3</v>
      </c>
      <c r="AE64">
        <v>3</v>
      </c>
      <c r="AF64">
        <v>3</v>
      </c>
      <c r="AG64">
        <v>3</v>
      </c>
      <c r="AH64">
        <v>3</v>
      </c>
      <c r="AI64">
        <v>3</v>
      </c>
      <c r="AJ64">
        <v>3</v>
      </c>
      <c r="AK64">
        <v>3</v>
      </c>
      <c r="AL64">
        <v>3</v>
      </c>
      <c r="AM64">
        <v>3</v>
      </c>
      <c r="AN64">
        <v>3</v>
      </c>
      <c r="AO64" s="1"/>
    </row>
    <row r="65" spans="1:41" x14ac:dyDescent="0.25">
      <c r="A65" t="s">
        <v>219</v>
      </c>
      <c r="B65" t="s">
        <v>220</v>
      </c>
      <c r="C65">
        <v>26</v>
      </c>
      <c r="D65">
        <v>85155296797</v>
      </c>
      <c r="E65" t="s">
        <v>43</v>
      </c>
      <c r="F65" t="s">
        <v>36</v>
      </c>
      <c r="G65" t="s">
        <v>221</v>
      </c>
      <c r="H65" t="s">
        <v>30</v>
      </c>
      <c r="I65" t="s">
        <v>31</v>
      </c>
      <c r="J65" t="s">
        <v>32</v>
      </c>
      <c r="K65" t="s">
        <v>33</v>
      </c>
      <c r="L65">
        <v>3</v>
      </c>
      <c r="M65">
        <v>3</v>
      </c>
      <c r="N65">
        <v>2</v>
      </c>
      <c r="O65">
        <v>2</v>
      </c>
      <c r="P65">
        <v>3</v>
      </c>
      <c r="Q65">
        <v>2</v>
      </c>
      <c r="R65">
        <v>2</v>
      </c>
      <c r="S65">
        <v>2</v>
      </c>
      <c r="T65">
        <v>3</v>
      </c>
      <c r="U65">
        <v>3</v>
      </c>
      <c r="V65">
        <v>3</v>
      </c>
      <c r="W65">
        <v>3</v>
      </c>
      <c r="X65">
        <v>3</v>
      </c>
      <c r="Y65">
        <v>3</v>
      </c>
      <c r="Z65" s="1"/>
      <c r="AA65">
        <v>3</v>
      </c>
      <c r="AB65">
        <v>2</v>
      </c>
      <c r="AC65">
        <v>2</v>
      </c>
      <c r="AD65">
        <v>3</v>
      </c>
      <c r="AE65">
        <v>3</v>
      </c>
      <c r="AF65">
        <v>3</v>
      </c>
      <c r="AG65">
        <v>2</v>
      </c>
      <c r="AH65">
        <v>3</v>
      </c>
      <c r="AI65">
        <v>3</v>
      </c>
      <c r="AJ65">
        <v>3</v>
      </c>
      <c r="AK65">
        <v>3</v>
      </c>
      <c r="AL65">
        <v>3</v>
      </c>
      <c r="AM65">
        <v>3</v>
      </c>
      <c r="AN65">
        <v>3</v>
      </c>
      <c r="AO65" s="1"/>
    </row>
    <row r="66" spans="1:41" x14ac:dyDescent="0.25">
      <c r="A66" t="s">
        <v>222</v>
      </c>
      <c r="B66" t="s">
        <v>223</v>
      </c>
      <c r="C66">
        <v>38</v>
      </c>
      <c r="D66">
        <v>82330624069</v>
      </c>
      <c r="E66" t="s">
        <v>67</v>
      </c>
      <c r="F66" t="s">
        <v>28</v>
      </c>
      <c r="G66" t="s">
        <v>88</v>
      </c>
      <c r="H66" t="s">
        <v>30</v>
      </c>
      <c r="I66" t="s">
        <v>39</v>
      </c>
      <c r="J66" t="s">
        <v>224</v>
      </c>
      <c r="K66" t="s">
        <v>33</v>
      </c>
      <c r="L66">
        <v>3</v>
      </c>
      <c r="M66">
        <v>3</v>
      </c>
      <c r="N66">
        <v>2</v>
      </c>
      <c r="O66">
        <v>2</v>
      </c>
      <c r="P66">
        <v>1</v>
      </c>
      <c r="Q66">
        <v>2</v>
      </c>
      <c r="R66">
        <v>2</v>
      </c>
      <c r="S66">
        <v>2</v>
      </c>
      <c r="T66">
        <v>2</v>
      </c>
      <c r="U66">
        <v>2</v>
      </c>
      <c r="V66">
        <v>2</v>
      </c>
      <c r="W66">
        <v>2</v>
      </c>
      <c r="X66">
        <v>2</v>
      </c>
      <c r="Y66">
        <v>2</v>
      </c>
      <c r="Z66" s="1"/>
      <c r="AA66">
        <v>2</v>
      </c>
      <c r="AB66">
        <v>2</v>
      </c>
      <c r="AC66">
        <v>2</v>
      </c>
      <c r="AD66">
        <v>2</v>
      </c>
      <c r="AE66">
        <v>2</v>
      </c>
      <c r="AF66">
        <v>2</v>
      </c>
      <c r="AG66">
        <v>2</v>
      </c>
      <c r="AH66">
        <v>2</v>
      </c>
      <c r="AI66">
        <v>2</v>
      </c>
      <c r="AJ66">
        <v>2</v>
      </c>
      <c r="AK66">
        <v>2</v>
      </c>
      <c r="AL66">
        <v>2</v>
      </c>
      <c r="AM66">
        <v>2</v>
      </c>
      <c r="AN66">
        <v>2</v>
      </c>
      <c r="AO66" s="1"/>
    </row>
    <row r="67" spans="1:41" x14ac:dyDescent="0.25">
      <c r="A67" t="s">
        <v>225</v>
      </c>
      <c r="B67" t="s">
        <v>226</v>
      </c>
      <c r="C67">
        <v>20</v>
      </c>
      <c r="D67">
        <v>895348602892</v>
      </c>
      <c r="E67" t="s">
        <v>227</v>
      </c>
      <c r="F67" t="s">
        <v>28</v>
      </c>
      <c r="G67" t="s">
        <v>228</v>
      </c>
      <c r="H67" t="s">
        <v>38</v>
      </c>
      <c r="I67" t="s">
        <v>31</v>
      </c>
      <c r="J67" t="s">
        <v>32</v>
      </c>
      <c r="K67" t="s">
        <v>33</v>
      </c>
      <c r="L67">
        <v>3</v>
      </c>
      <c r="M67">
        <v>3</v>
      </c>
      <c r="N67">
        <v>3</v>
      </c>
      <c r="O67">
        <v>3</v>
      </c>
      <c r="P67">
        <v>3</v>
      </c>
      <c r="Q67">
        <v>2</v>
      </c>
      <c r="R67">
        <v>3</v>
      </c>
      <c r="S67">
        <v>3</v>
      </c>
      <c r="T67">
        <v>3</v>
      </c>
      <c r="U67">
        <v>3</v>
      </c>
      <c r="V67">
        <v>2</v>
      </c>
      <c r="W67">
        <v>3</v>
      </c>
      <c r="X67">
        <v>3</v>
      </c>
      <c r="Y67">
        <v>3</v>
      </c>
      <c r="Z67" s="1"/>
      <c r="AA67">
        <v>2</v>
      </c>
      <c r="AB67">
        <v>2</v>
      </c>
      <c r="AC67">
        <v>2</v>
      </c>
      <c r="AD67">
        <v>2</v>
      </c>
      <c r="AE67">
        <v>2</v>
      </c>
      <c r="AF67">
        <v>2</v>
      </c>
      <c r="AG67">
        <v>2</v>
      </c>
      <c r="AH67">
        <v>2</v>
      </c>
      <c r="AI67">
        <v>2</v>
      </c>
      <c r="AJ67">
        <v>2</v>
      </c>
      <c r="AK67">
        <v>2</v>
      </c>
      <c r="AL67">
        <v>2</v>
      </c>
      <c r="AM67">
        <v>2</v>
      </c>
      <c r="AN67">
        <v>2</v>
      </c>
      <c r="AO67" s="1"/>
    </row>
    <row r="68" spans="1:41" x14ac:dyDescent="0.25">
      <c r="A68" t="s">
        <v>229</v>
      </c>
      <c r="B68" t="s">
        <v>230</v>
      </c>
      <c r="C68">
        <v>21</v>
      </c>
      <c r="D68">
        <v>895410126783</v>
      </c>
      <c r="E68" t="s">
        <v>43</v>
      </c>
      <c r="F68" t="s">
        <v>36</v>
      </c>
      <c r="G68" t="s">
        <v>37</v>
      </c>
      <c r="H68" t="s">
        <v>38</v>
      </c>
      <c r="I68" t="s">
        <v>31</v>
      </c>
      <c r="J68" t="s">
        <v>32</v>
      </c>
      <c r="K68" t="s">
        <v>33</v>
      </c>
      <c r="L68">
        <v>2</v>
      </c>
      <c r="M68">
        <v>2</v>
      </c>
      <c r="N68">
        <v>2</v>
      </c>
      <c r="O68">
        <v>1</v>
      </c>
      <c r="P68">
        <v>2</v>
      </c>
      <c r="Q68">
        <v>2</v>
      </c>
      <c r="R68">
        <v>2</v>
      </c>
      <c r="S68">
        <v>2</v>
      </c>
      <c r="T68">
        <v>1</v>
      </c>
      <c r="U68">
        <v>2</v>
      </c>
      <c r="V68">
        <v>1</v>
      </c>
      <c r="W68">
        <v>2</v>
      </c>
      <c r="X68">
        <v>2</v>
      </c>
      <c r="Y68">
        <v>3</v>
      </c>
      <c r="Z68" s="1"/>
      <c r="AA68">
        <v>2</v>
      </c>
      <c r="AB68">
        <v>1</v>
      </c>
      <c r="AC68">
        <v>2</v>
      </c>
      <c r="AD68">
        <v>1</v>
      </c>
      <c r="AE68">
        <v>2</v>
      </c>
      <c r="AF68">
        <v>2</v>
      </c>
      <c r="AG68">
        <v>2</v>
      </c>
      <c r="AH68">
        <v>2</v>
      </c>
      <c r="AI68">
        <v>1</v>
      </c>
      <c r="AJ68">
        <v>2</v>
      </c>
      <c r="AK68">
        <v>2</v>
      </c>
      <c r="AL68">
        <v>2</v>
      </c>
      <c r="AM68">
        <v>2</v>
      </c>
      <c r="AN68">
        <v>3</v>
      </c>
      <c r="AO68" s="1"/>
    </row>
    <row r="69" spans="1:41" ht="144" customHeight="1" x14ac:dyDescent="0.25">
      <c r="A69" t="s">
        <v>231</v>
      </c>
      <c r="B69" t="s">
        <v>232</v>
      </c>
      <c r="C69">
        <v>21</v>
      </c>
      <c r="D69">
        <v>81285527668</v>
      </c>
      <c r="E69" t="s">
        <v>43</v>
      </c>
      <c r="F69" t="s">
        <v>28</v>
      </c>
      <c r="G69" t="s">
        <v>37</v>
      </c>
      <c r="H69" t="s">
        <v>38</v>
      </c>
      <c r="I69" t="s">
        <v>31</v>
      </c>
      <c r="J69" t="s">
        <v>32</v>
      </c>
      <c r="K69" t="s">
        <v>33</v>
      </c>
      <c r="L69">
        <v>2</v>
      </c>
      <c r="M69">
        <v>1</v>
      </c>
      <c r="N69">
        <v>2</v>
      </c>
      <c r="O69">
        <v>2</v>
      </c>
      <c r="P69">
        <v>1</v>
      </c>
      <c r="Q69">
        <v>1</v>
      </c>
      <c r="R69">
        <v>1</v>
      </c>
      <c r="S69">
        <v>1</v>
      </c>
      <c r="T69">
        <v>1</v>
      </c>
      <c r="U69">
        <v>2</v>
      </c>
      <c r="V69">
        <v>2</v>
      </c>
      <c r="W69">
        <v>2</v>
      </c>
      <c r="X69">
        <v>2</v>
      </c>
      <c r="Y69">
        <v>2</v>
      </c>
      <c r="Z69" s="1" t="s">
        <v>233</v>
      </c>
      <c r="AA69">
        <v>3</v>
      </c>
      <c r="AB69">
        <v>3</v>
      </c>
      <c r="AC69">
        <v>3</v>
      </c>
      <c r="AD69">
        <v>3</v>
      </c>
      <c r="AE69">
        <v>3</v>
      </c>
      <c r="AF69">
        <v>3</v>
      </c>
      <c r="AG69">
        <v>3</v>
      </c>
      <c r="AH69">
        <v>3</v>
      </c>
      <c r="AI69">
        <v>3</v>
      </c>
      <c r="AJ69">
        <v>3</v>
      </c>
      <c r="AK69">
        <v>2</v>
      </c>
      <c r="AL69">
        <v>3</v>
      </c>
      <c r="AM69">
        <v>3</v>
      </c>
      <c r="AN69">
        <v>3</v>
      </c>
      <c r="AO69" s="1" t="s">
        <v>234</v>
      </c>
    </row>
    <row r="70" spans="1:41" x14ac:dyDescent="0.25">
      <c r="A70" t="s">
        <v>235</v>
      </c>
      <c r="B70" t="s">
        <v>236</v>
      </c>
      <c r="C70">
        <v>21</v>
      </c>
      <c r="D70">
        <v>8979224174</v>
      </c>
      <c r="E70" t="s">
        <v>237</v>
      </c>
      <c r="F70" t="s">
        <v>28</v>
      </c>
      <c r="G70" t="s">
        <v>37</v>
      </c>
      <c r="H70" t="s">
        <v>38</v>
      </c>
      <c r="I70" t="s">
        <v>39</v>
      </c>
      <c r="J70" t="s">
        <v>32</v>
      </c>
      <c r="K70" t="s">
        <v>33</v>
      </c>
      <c r="L70">
        <v>3</v>
      </c>
      <c r="M70">
        <v>3</v>
      </c>
      <c r="N70">
        <v>2</v>
      </c>
      <c r="O70">
        <v>2</v>
      </c>
      <c r="P70">
        <v>3</v>
      </c>
      <c r="Q70">
        <v>3</v>
      </c>
      <c r="R70">
        <v>3</v>
      </c>
      <c r="S70">
        <v>3</v>
      </c>
      <c r="T70">
        <v>2</v>
      </c>
      <c r="U70">
        <v>3</v>
      </c>
      <c r="V70">
        <v>1</v>
      </c>
      <c r="W70">
        <v>2</v>
      </c>
      <c r="X70">
        <v>3</v>
      </c>
      <c r="Y70">
        <v>3</v>
      </c>
      <c r="Z70" s="1"/>
      <c r="AA70">
        <v>3</v>
      </c>
      <c r="AB70">
        <v>3</v>
      </c>
      <c r="AC70">
        <v>2</v>
      </c>
      <c r="AD70">
        <v>3</v>
      </c>
      <c r="AE70">
        <v>3</v>
      </c>
      <c r="AF70">
        <v>3</v>
      </c>
      <c r="AG70">
        <v>3</v>
      </c>
      <c r="AH70">
        <v>3</v>
      </c>
      <c r="AI70">
        <v>3</v>
      </c>
      <c r="AJ70">
        <v>3</v>
      </c>
      <c r="AK70">
        <v>3</v>
      </c>
      <c r="AL70">
        <v>2</v>
      </c>
      <c r="AM70">
        <v>3</v>
      </c>
      <c r="AN70">
        <v>3</v>
      </c>
      <c r="AO70" s="1"/>
    </row>
    <row r="71" spans="1:41" x14ac:dyDescent="0.25">
      <c r="A71" t="s">
        <v>238</v>
      </c>
      <c r="B71" t="s">
        <v>239</v>
      </c>
      <c r="C71">
        <v>21</v>
      </c>
      <c r="D71">
        <v>81225286773</v>
      </c>
      <c r="E71" t="s">
        <v>43</v>
      </c>
      <c r="F71" t="s">
        <v>28</v>
      </c>
      <c r="G71" t="s">
        <v>37</v>
      </c>
      <c r="H71" t="s">
        <v>38</v>
      </c>
      <c r="I71" t="s">
        <v>31</v>
      </c>
      <c r="J71" t="s">
        <v>32</v>
      </c>
      <c r="K71" t="s">
        <v>33</v>
      </c>
      <c r="L71">
        <v>3</v>
      </c>
      <c r="M71">
        <v>3</v>
      </c>
      <c r="N71">
        <v>3</v>
      </c>
      <c r="O71">
        <v>3</v>
      </c>
      <c r="P71">
        <v>3</v>
      </c>
      <c r="Q71">
        <v>3</v>
      </c>
      <c r="R71">
        <v>3</v>
      </c>
      <c r="S71">
        <v>3</v>
      </c>
      <c r="T71">
        <v>3</v>
      </c>
      <c r="U71">
        <v>3</v>
      </c>
      <c r="V71">
        <v>3</v>
      </c>
      <c r="W71">
        <v>3</v>
      </c>
      <c r="X71">
        <v>3</v>
      </c>
      <c r="Y71">
        <v>3</v>
      </c>
      <c r="Z71" s="1"/>
      <c r="AA71">
        <v>3</v>
      </c>
      <c r="AB71">
        <v>3</v>
      </c>
      <c r="AC71">
        <v>3</v>
      </c>
      <c r="AD71">
        <v>3</v>
      </c>
      <c r="AE71">
        <v>3</v>
      </c>
      <c r="AF71">
        <v>2</v>
      </c>
      <c r="AG71">
        <v>2</v>
      </c>
      <c r="AH71">
        <v>2</v>
      </c>
      <c r="AI71">
        <v>1</v>
      </c>
      <c r="AJ71">
        <v>2</v>
      </c>
      <c r="AK71">
        <v>3</v>
      </c>
      <c r="AL71">
        <v>3</v>
      </c>
      <c r="AM71">
        <v>3</v>
      </c>
      <c r="AN71">
        <v>3</v>
      </c>
      <c r="AO71" s="1"/>
    </row>
    <row r="72" spans="1:41" x14ac:dyDescent="0.25">
      <c r="A72" t="s">
        <v>240</v>
      </c>
      <c r="B72" t="s">
        <v>241</v>
      </c>
      <c r="C72">
        <v>20</v>
      </c>
      <c r="D72">
        <v>85313803077</v>
      </c>
      <c r="E72" t="s">
        <v>97</v>
      </c>
      <c r="F72" t="s">
        <v>36</v>
      </c>
      <c r="G72" t="s">
        <v>37</v>
      </c>
      <c r="H72" t="s">
        <v>30</v>
      </c>
      <c r="I72" t="s">
        <v>31</v>
      </c>
      <c r="J72" t="s">
        <v>32</v>
      </c>
      <c r="K72" t="s">
        <v>33</v>
      </c>
      <c r="L72">
        <v>2</v>
      </c>
      <c r="M72">
        <v>2</v>
      </c>
      <c r="N72">
        <v>2</v>
      </c>
      <c r="O72">
        <v>1</v>
      </c>
      <c r="P72">
        <v>2</v>
      </c>
      <c r="Q72">
        <v>2</v>
      </c>
      <c r="R72">
        <v>2</v>
      </c>
      <c r="S72">
        <v>2</v>
      </c>
      <c r="T72">
        <v>2</v>
      </c>
      <c r="U72">
        <v>1</v>
      </c>
      <c r="V72">
        <v>1</v>
      </c>
      <c r="W72">
        <v>1</v>
      </c>
      <c r="X72">
        <v>1</v>
      </c>
      <c r="Y72">
        <v>2</v>
      </c>
      <c r="Z72" s="1"/>
      <c r="AA72">
        <v>2</v>
      </c>
      <c r="AB72">
        <v>2</v>
      </c>
      <c r="AC72">
        <v>2</v>
      </c>
      <c r="AD72">
        <v>2</v>
      </c>
      <c r="AE72">
        <v>2</v>
      </c>
      <c r="AF72">
        <v>2</v>
      </c>
      <c r="AG72">
        <v>2</v>
      </c>
      <c r="AH72">
        <v>2</v>
      </c>
      <c r="AI72">
        <v>2</v>
      </c>
      <c r="AJ72">
        <v>2</v>
      </c>
      <c r="AK72">
        <v>2</v>
      </c>
      <c r="AL72">
        <v>2</v>
      </c>
      <c r="AM72">
        <v>2</v>
      </c>
      <c r="AN72">
        <v>2</v>
      </c>
      <c r="AO72" s="1"/>
    </row>
    <row r="73" spans="1:41" x14ac:dyDescent="0.25">
      <c r="A73" t="s">
        <v>242</v>
      </c>
      <c r="B73" t="s">
        <v>243</v>
      </c>
      <c r="C73">
        <v>20</v>
      </c>
      <c r="D73">
        <v>82136432942</v>
      </c>
      <c r="E73" t="s">
        <v>97</v>
      </c>
      <c r="F73" t="s">
        <v>28</v>
      </c>
      <c r="G73" t="s">
        <v>37</v>
      </c>
      <c r="H73" t="s">
        <v>38</v>
      </c>
      <c r="I73" t="s">
        <v>31</v>
      </c>
      <c r="J73" t="s">
        <v>32</v>
      </c>
      <c r="K73" t="s">
        <v>33</v>
      </c>
      <c r="L73">
        <v>3</v>
      </c>
      <c r="M73">
        <v>3</v>
      </c>
      <c r="N73">
        <v>2</v>
      </c>
      <c r="O73">
        <v>2</v>
      </c>
      <c r="P73">
        <v>3</v>
      </c>
      <c r="Q73">
        <v>2</v>
      </c>
      <c r="R73">
        <v>3</v>
      </c>
      <c r="S73">
        <v>2</v>
      </c>
      <c r="T73">
        <v>2</v>
      </c>
      <c r="U73">
        <v>2</v>
      </c>
      <c r="V73">
        <v>3</v>
      </c>
      <c r="W73">
        <v>3</v>
      </c>
      <c r="X73">
        <v>3</v>
      </c>
      <c r="Y73">
        <v>3</v>
      </c>
      <c r="Z73" s="1"/>
      <c r="AA73">
        <v>3</v>
      </c>
      <c r="AB73">
        <v>3</v>
      </c>
      <c r="AC73">
        <v>2</v>
      </c>
      <c r="AD73">
        <v>3</v>
      </c>
      <c r="AE73">
        <v>3</v>
      </c>
      <c r="AF73">
        <v>2</v>
      </c>
      <c r="AG73">
        <v>3</v>
      </c>
      <c r="AH73">
        <v>2</v>
      </c>
      <c r="AI73">
        <v>3</v>
      </c>
      <c r="AJ73">
        <v>3</v>
      </c>
      <c r="AK73">
        <v>3</v>
      </c>
      <c r="AL73">
        <v>3</v>
      </c>
      <c r="AM73">
        <v>3</v>
      </c>
      <c r="AN73">
        <v>3</v>
      </c>
      <c r="AO73" s="1"/>
    </row>
    <row r="74" spans="1:41" x14ac:dyDescent="0.25">
      <c r="A74" t="s">
        <v>244</v>
      </c>
      <c r="B74" t="s">
        <v>245</v>
      </c>
      <c r="C74">
        <v>20</v>
      </c>
      <c r="F74" t="s">
        <v>28</v>
      </c>
      <c r="G74" t="s">
        <v>37</v>
      </c>
      <c r="H74" t="s">
        <v>38</v>
      </c>
      <c r="I74" t="s">
        <v>39</v>
      </c>
      <c r="J74" t="s">
        <v>32</v>
      </c>
      <c r="K74" t="s">
        <v>33</v>
      </c>
      <c r="L74">
        <v>3</v>
      </c>
      <c r="M74">
        <v>3</v>
      </c>
      <c r="N74">
        <v>3</v>
      </c>
      <c r="O74">
        <v>3</v>
      </c>
      <c r="P74">
        <v>3</v>
      </c>
      <c r="Q74">
        <v>3</v>
      </c>
      <c r="R74">
        <v>2</v>
      </c>
      <c r="S74">
        <v>2</v>
      </c>
      <c r="T74">
        <v>2</v>
      </c>
      <c r="U74">
        <v>3</v>
      </c>
      <c r="V74">
        <v>2</v>
      </c>
      <c r="W74">
        <v>3</v>
      </c>
      <c r="X74">
        <v>2</v>
      </c>
      <c r="Y74">
        <v>3</v>
      </c>
      <c r="Z74" s="1"/>
      <c r="AA74">
        <v>3</v>
      </c>
      <c r="AB74">
        <v>3</v>
      </c>
      <c r="AC74">
        <v>3</v>
      </c>
      <c r="AD74">
        <v>3</v>
      </c>
      <c r="AE74">
        <v>3</v>
      </c>
      <c r="AF74">
        <v>3</v>
      </c>
      <c r="AG74">
        <v>2</v>
      </c>
      <c r="AH74">
        <v>2</v>
      </c>
      <c r="AI74">
        <v>3</v>
      </c>
      <c r="AJ74">
        <v>3</v>
      </c>
      <c r="AK74">
        <v>2</v>
      </c>
      <c r="AL74">
        <v>3</v>
      </c>
      <c r="AM74">
        <v>3</v>
      </c>
      <c r="AN74">
        <v>3</v>
      </c>
      <c r="AO74" s="1"/>
    </row>
    <row r="75" spans="1:41" x14ac:dyDescent="0.25">
      <c r="A75" t="s">
        <v>246</v>
      </c>
      <c r="B75" t="s">
        <v>247</v>
      </c>
      <c r="C75">
        <v>20</v>
      </c>
      <c r="D75">
        <v>85647499493</v>
      </c>
      <c r="E75" t="s">
        <v>97</v>
      </c>
      <c r="F75" t="s">
        <v>28</v>
      </c>
      <c r="G75" t="s">
        <v>37</v>
      </c>
      <c r="H75" t="s">
        <v>30</v>
      </c>
      <c r="I75" t="s">
        <v>31</v>
      </c>
      <c r="J75" t="s">
        <v>32</v>
      </c>
      <c r="K75" t="s">
        <v>33</v>
      </c>
      <c r="L75">
        <v>2</v>
      </c>
      <c r="M75">
        <v>3</v>
      </c>
      <c r="N75">
        <v>2</v>
      </c>
      <c r="O75">
        <v>2</v>
      </c>
      <c r="P75">
        <v>3</v>
      </c>
      <c r="Q75">
        <v>2</v>
      </c>
      <c r="R75">
        <v>3</v>
      </c>
      <c r="S75">
        <v>2</v>
      </c>
      <c r="T75">
        <v>2</v>
      </c>
      <c r="U75">
        <v>2</v>
      </c>
      <c r="V75">
        <v>3</v>
      </c>
      <c r="W75">
        <v>3</v>
      </c>
      <c r="X75">
        <v>2</v>
      </c>
      <c r="Y75">
        <v>3</v>
      </c>
      <c r="Z75" s="1"/>
      <c r="AA75">
        <v>2</v>
      </c>
      <c r="AB75">
        <v>2</v>
      </c>
      <c r="AC75">
        <v>2</v>
      </c>
      <c r="AD75">
        <v>3</v>
      </c>
      <c r="AE75">
        <v>3</v>
      </c>
      <c r="AF75">
        <v>2</v>
      </c>
      <c r="AG75">
        <v>2</v>
      </c>
      <c r="AH75">
        <v>2</v>
      </c>
      <c r="AI75">
        <v>2</v>
      </c>
      <c r="AJ75">
        <v>3</v>
      </c>
      <c r="AK75">
        <v>2</v>
      </c>
      <c r="AL75">
        <v>3</v>
      </c>
      <c r="AM75">
        <v>3</v>
      </c>
      <c r="AN75">
        <v>3</v>
      </c>
      <c r="AO75" s="1"/>
    </row>
    <row r="76" spans="1:41" x14ac:dyDescent="0.25">
      <c r="A76" t="s">
        <v>248</v>
      </c>
      <c r="B76" t="s">
        <v>249</v>
      </c>
      <c r="C76">
        <v>20</v>
      </c>
      <c r="D76">
        <v>85748180584</v>
      </c>
      <c r="E76" t="s">
        <v>43</v>
      </c>
      <c r="F76" t="s">
        <v>36</v>
      </c>
      <c r="G76" t="s">
        <v>29</v>
      </c>
      <c r="H76" t="s">
        <v>30</v>
      </c>
      <c r="I76" t="s">
        <v>31</v>
      </c>
      <c r="J76" t="s">
        <v>29</v>
      </c>
      <c r="K76" t="s">
        <v>33</v>
      </c>
      <c r="L76">
        <v>2</v>
      </c>
      <c r="M76">
        <v>1</v>
      </c>
      <c r="N76">
        <v>3</v>
      </c>
      <c r="O76">
        <v>3</v>
      </c>
      <c r="P76">
        <v>2</v>
      </c>
      <c r="Q76">
        <v>2</v>
      </c>
      <c r="R76">
        <v>2</v>
      </c>
      <c r="S76">
        <v>2</v>
      </c>
      <c r="T76">
        <v>1</v>
      </c>
      <c r="U76">
        <v>3</v>
      </c>
      <c r="V76">
        <v>1</v>
      </c>
      <c r="W76">
        <v>2</v>
      </c>
      <c r="X76">
        <v>3</v>
      </c>
      <c r="Y76">
        <v>3</v>
      </c>
      <c r="Z76" s="1"/>
      <c r="AA76">
        <v>3</v>
      </c>
      <c r="AB76">
        <v>3</v>
      </c>
      <c r="AC76">
        <v>3</v>
      </c>
      <c r="AD76">
        <v>3</v>
      </c>
      <c r="AE76">
        <v>3</v>
      </c>
      <c r="AF76">
        <v>3</v>
      </c>
      <c r="AG76">
        <v>3</v>
      </c>
      <c r="AH76">
        <v>3</v>
      </c>
      <c r="AI76">
        <v>3</v>
      </c>
      <c r="AJ76">
        <v>3</v>
      </c>
      <c r="AK76">
        <v>3</v>
      </c>
      <c r="AL76">
        <v>3</v>
      </c>
      <c r="AM76">
        <v>3</v>
      </c>
      <c r="AN76">
        <v>3</v>
      </c>
      <c r="AO76" s="1"/>
    </row>
    <row r="77" spans="1:41" x14ac:dyDescent="0.25">
      <c r="A77" t="s">
        <v>250</v>
      </c>
      <c r="B77" t="s">
        <v>251</v>
      </c>
      <c r="C77">
        <v>22</v>
      </c>
      <c r="D77">
        <v>895395288642</v>
      </c>
      <c r="E77" t="s">
        <v>97</v>
      </c>
      <c r="F77" t="s">
        <v>28</v>
      </c>
      <c r="G77" t="s">
        <v>252</v>
      </c>
      <c r="H77" t="s">
        <v>38</v>
      </c>
      <c r="I77" t="s">
        <v>39</v>
      </c>
      <c r="J77" t="s">
        <v>32</v>
      </c>
      <c r="K77" t="s">
        <v>33</v>
      </c>
      <c r="L77">
        <v>2</v>
      </c>
      <c r="M77">
        <v>2</v>
      </c>
      <c r="N77">
        <v>2</v>
      </c>
      <c r="O77">
        <v>2</v>
      </c>
      <c r="P77">
        <v>2</v>
      </c>
      <c r="Q77">
        <v>2</v>
      </c>
      <c r="R77">
        <v>2</v>
      </c>
      <c r="S77">
        <v>2</v>
      </c>
      <c r="T77">
        <v>2</v>
      </c>
      <c r="U77">
        <v>2</v>
      </c>
      <c r="V77">
        <v>2</v>
      </c>
      <c r="W77">
        <v>2</v>
      </c>
      <c r="X77">
        <v>2</v>
      </c>
      <c r="Y77">
        <v>3</v>
      </c>
      <c r="Z77" s="1"/>
      <c r="AA77">
        <v>2</v>
      </c>
      <c r="AB77">
        <v>2</v>
      </c>
      <c r="AC77">
        <v>2</v>
      </c>
      <c r="AD77">
        <v>2</v>
      </c>
      <c r="AE77">
        <v>2</v>
      </c>
      <c r="AF77">
        <v>2</v>
      </c>
      <c r="AG77">
        <v>2</v>
      </c>
      <c r="AH77">
        <v>2</v>
      </c>
      <c r="AI77">
        <v>2</v>
      </c>
      <c r="AJ77">
        <v>2</v>
      </c>
      <c r="AK77">
        <v>2</v>
      </c>
      <c r="AL77">
        <v>2</v>
      </c>
      <c r="AM77">
        <v>2</v>
      </c>
      <c r="AN77">
        <v>2</v>
      </c>
      <c r="AO77" s="1"/>
    </row>
    <row r="78" spans="1:41" x14ac:dyDescent="0.25">
      <c r="A78" t="s">
        <v>253</v>
      </c>
      <c r="B78" t="s">
        <v>254</v>
      </c>
      <c r="C78">
        <v>20</v>
      </c>
      <c r="D78">
        <v>81217265296</v>
      </c>
      <c r="E78" t="s">
        <v>46</v>
      </c>
      <c r="F78" t="s">
        <v>28</v>
      </c>
      <c r="G78" t="s">
        <v>29</v>
      </c>
      <c r="H78" t="s">
        <v>30</v>
      </c>
      <c r="I78" t="s">
        <v>31</v>
      </c>
      <c r="J78" t="s">
        <v>32</v>
      </c>
      <c r="K78" t="s">
        <v>33</v>
      </c>
      <c r="L78">
        <v>2</v>
      </c>
      <c r="M78">
        <v>2</v>
      </c>
      <c r="N78">
        <v>2</v>
      </c>
      <c r="O78">
        <v>2</v>
      </c>
      <c r="P78">
        <v>2</v>
      </c>
      <c r="Q78">
        <v>2</v>
      </c>
      <c r="R78">
        <v>2</v>
      </c>
      <c r="S78">
        <v>2</v>
      </c>
      <c r="T78">
        <v>3</v>
      </c>
      <c r="U78">
        <v>3</v>
      </c>
      <c r="V78">
        <v>2</v>
      </c>
      <c r="W78">
        <v>2</v>
      </c>
      <c r="X78">
        <v>3</v>
      </c>
      <c r="Y78">
        <v>3</v>
      </c>
      <c r="Z78" s="1"/>
      <c r="AA78">
        <v>2</v>
      </c>
      <c r="AB78">
        <v>2</v>
      </c>
      <c r="AC78">
        <v>2</v>
      </c>
      <c r="AD78">
        <v>2</v>
      </c>
      <c r="AE78">
        <v>2</v>
      </c>
      <c r="AF78">
        <v>2</v>
      </c>
      <c r="AG78">
        <v>2</v>
      </c>
      <c r="AH78">
        <v>2</v>
      </c>
      <c r="AI78">
        <v>3</v>
      </c>
      <c r="AJ78">
        <v>3</v>
      </c>
      <c r="AK78">
        <v>2</v>
      </c>
      <c r="AL78">
        <v>2</v>
      </c>
      <c r="AM78">
        <v>3</v>
      </c>
      <c r="AN78">
        <v>3</v>
      </c>
      <c r="AO78" s="1"/>
    </row>
    <row r="79" spans="1:41" x14ac:dyDescent="0.25">
      <c r="A79" t="s">
        <v>255</v>
      </c>
      <c r="B79" t="s">
        <v>256</v>
      </c>
      <c r="C79">
        <v>21</v>
      </c>
      <c r="D79">
        <v>85891255148</v>
      </c>
      <c r="E79" t="s">
        <v>237</v>
      </c>
      <c r="F79" t="s">
        <v>36</v>
      </c>
      <c r="G79" t="s">
        <v>37</v>
      </c>
      <c r="H79" t="s">
        <v>38</v>
      </c>
      <c r="I79" t="s">
        <v>31</v>
      </c>
      <c r="J79" t="s">
        <v>32</v>
      </c>
      <c r="K79" t="s">
        <v>33</v>
      </c>
      <c r="L79">
        <v>3</v>
      </c>
      <c r="M79">
        <v>3</v>
      </c>
      <c r="N79">
        <v>3</v>
      </c>
      <c r="O79">
        <v>3</v>
      </c>
      <c r="P79">
        <v>3</v>
      </c>
      <c r="Q79">
        <v>3</v>
      </c>
      <c r="R79">
        <v>3</v>
      </c>
      <c r="S79">
        <v>3</v>
      </c>
      <c r="T79">
        <v>3</v>
      </c>
      <c r="U79">
        <v>3</v>
      </c>
      <c r="V79">
        <v>3</v>
      </c>
      <c r="W79">
        <v>3</v>
      </c>
      <c r="X79">
        <v>3</v>
      </c>
      <c r="Y79">
        <v>3</v>
      </c>
      <c r="Z79" s="1"/>
      <c r="AA79">
        <v>3</v>
      </c>
      <c r="AB79">
        <v>2</v>
      </c>
      <c r="AC79">
        <v>3</v>
      </c>
      <c r="AD79">
        <v>3</v>
      </c>
      <c r="AE79">
        <v>3</v>
      </c>
      <c r="AF79">
        <v>3</v>
      </c>
      <c r="AG79">
        <v>3</v>
      </c>
      <c r="AH79">
        <v>3</v>
      </c>
      <c r="AI79">
        <v>3</v>
      </c>
      <c r="AJ79">
        <v>3</v>
      </c>
      <c r="AK79">
        <v>3</v>
      </c>
      <c r="AL79">
        <v>3</v>
      </c>
      <c r="AM79">
        <v>3</v>
      </c>
      <c r="AN79">
        <v>3</v>
      </c>
      <c r="AO79" s="1"/>
    </row>
    <row r="80" spans="1:41" x14ac:dyDescent="0.25">
      <c r="A80" t="s">
        <v>257</v>
      </c>
      <c r="B80" t="s">
        <v>258</v>
      </c>
      <c r="C80">
        <v>22</v>
      </c>
      <c r="D80">
        <v>82135830046</v>
      </c>
      <c r="E80" t="s">
        <v>67</v>
      </c>
      <c r="F80" t="s">
        <v>28</v>
      </c>
      <c r="G80" t="s">
        <v>37</v>
      </c>
      <c r="H80" t="s">
        <v>38</v>
      </c>
      <c r="I80" t="s">
        <v>31</v>
      </c>
      <c r="J80" t="s">
        <v>32</v>
      </c>
      <c r="K80" t="s">
        <v>33</v>
      </c>
      <c r="L80">
        <v>3</v>
      </c>
      <c r="M80">
        <v>3</v>
      </c>
      <c r="N80">
        <v>3</v>
      </c>
      <c r="O80">
        <v>3</v>
      </c>
      <c r="P80">
        <v>3</v>
      </c>
      <c r="Q80">
        <v>3</v>
      </c>
      <c r="R80">
        <v>3</v>
      </c>
      <c r="S80">
        <v>2</v>
      </c>
      <c r="T80">
        <v>3</v>
      </c>
      <c r="U80">
        <v>3</v>
      </c>
      <c r="V80">
        <v>3</v>
      </c>
      <c r="W80">
        <v>2</v>
      </c>
      <c r="X80">
        <v>2</v>
      </c>
      <c r="Y80">
        <v>3</v>
      </c>
      <c r="Z80" s="1"/>
      <c r="AA80">
        <v>3</v>
      </c>
      <c r="AB80">
        <v>3</v>
      </c>
      <c r="AC80">
        <v>2</v>
      </c>
      <c r="AD80">
        <v>3</v>
      </c>
      <c r="AE80">
        <v>3</v>
      </c>
      <c r="AF80">
        <v>3</v>
      </c>
      <c r="AG80">
        <v>3</v>
      </c>
      <c r="AH80">
        <v>2</v>
      </c>
      <c r="AI80">
        <v>3</v>
      </c>
      <c r="AJ80">
        <v>3</v>
      </c>
      <c r="AK80">
        <v>3</v>
      </c>
      <c r="AL80">
        <v>3</v>
      </c>
      <c r="AM80">
        <v>2</v>
      </c>
      <c r="AN80">
        <v>3</v>
      </c>
      <c r="AO80" s="1"/>
    </row>
    <row r="81" spans="1:41" x14ac:dyDescent="0.25">
      <c r="A81" t="s">
        <v>259</v>
      </c>
      <c r="B81" t="s">
        <v>260</v>
      </c>
      <c r="C81">
        <v>21</v>
      </c>
      <c r="D81" t="s">
        <v>200</v>
      </c>
      <c r="F81" t="s">
        <v>28</v>
      </c>
      <c r="G81" t="s">
        <v>261</v>
      </c>
      <c r="H81" t="s">
        <v>30</v>
      </c>
      <c r="I81" t="s">
        <v>31</v>
      </c>
      <c r="J81" t="s">
        <v>32</v>
      </c>
      <c r="K81" t="s">
        <v>33</v>
      </c>
      <c r="L81">
        <v>3</v>
      </c>
      <c r="M81">
        <v>3</v>
      </c>
      <c r="N81">
        <v>2</v>
      </c>
      <c r="O81">
        <v>2</v>
      </c>
      <c r="P81">
        <v>3</v>
      </c>
      <c r="Q81">
        <v>2</v>
      </c>
      <c r="R81">
        <v>3</v>
      </c>
      <c r="S81">
        <v>2</v>
      </c>
      <c r="T81">
        <v>3</v>
      </c>
      <c r="U81">
        <v>3</v>
      </c>
      <c r="V81">
        <v>3</v>
      </c>
      <c r="W81">
        <v>3</v>
      </c>
      <c r="X81">
        <v>2</v>
      </c>
      <c r="Y81">
        <v>3</v>
      </c>
      <c r="Z81" s="1"/>
      <c r="AA81">
        <v>3</v>
      </c>
      <c r="AB81">
        <v>3</v>
      </c>
      <c r="AC81">
        <v>3</v>
      </c>
      <c r="AD81">
        <v>3</v>
      </c>
      <c r="AE81">
        <v>3</v>
      </c>
      <c r="AF81">
        <v>2</v>
      </c>
      <c r="AG81">
        <v>3</v>
      </c>
      <c r="AH81">
        <v>2</v>
      </c>
      <c r="AI81">
        <v>3</v>
      </c>
      <c r="AJ81">
        <v>3</v>
      </c>
      <c r="AK81">
        <v>3</v>
      </c>
      <c r="AL81">
        <v>3</v>
      </c>
      <c r="AM81">
        <v>3</v>
      </c>
      <c r="AN81">
        <v>3</v>
      </c>
      <c r="AO81" s="1"/>
    </row>
    <row r="82" spans="1:41" x14ac:dyDescent="0.25">
      <c r="A82" t="s">
        <v>262</v>
      </c>
      <c r="B82" t="s">
        <v>263</v>
      </c>
      <c r="C82">
        <v>19</v>
      </c>
      <c r="D82">
        <v>87829387799</v>
      </c>
      <c r="E82" t="s">
        <v>43</v>
      </c>
      <c r="F82" t="s">
        <v>28</v>
      </c>
      <c r="G82" t="s">
        <v>37</v>
      </c>
      <c r="H82" t="s">
        <v>30</v>
      </c>
      <c r="I82" t="s">
        <v>39</v>
      </c>
      <c r="J82" t="s">
        <v>32</v>
      </c>
      <c r="K82" t="s">
        <v>33</v>
      </c>
      <c r="L82">
        <v>3</v>
      </c>
      <c r="M82">
        <v>3</v>
      </c>
      <c r="N82">
        <v>2</v>
      </c>
      <c r="O82">
        <v>3</v>
      </c>
      <c r="P82">
        <v>3</v>
      </c>
      <c r="Q82">
        <v>3</v>
      </c>
      <c r="R82">
        <v>3</v>
      </c>
      <c r="S82">
        <v>3</v>
      </c>
      <c r="T82">
        <v>3</v>
      </c>
      <c r="U82">
        <v>3</v>
      </c>
      <c r="V82">
        <v>3</v>
      </c>
      <c r="W82">
        <v>3</v>
      </c>
      <c r="X82">
        <v>2</v>
      </c>
      <c r="Y82">
        <v>3</v>
      </c>
      <c r="Z82" s="1"/>
      <c r="AA82">
        <v>3</v>
      </c>
      <c r="AB82">
        <v>3</v>
      </c>
      <c r="AC82">
        <v>3</v>
      </c>
      <c r="AD82">
        <v>3</v>
      </c>
      <c r="AE82">
        <v>2</v>
      </c>
      <c r="AF82">
        <v>3</v>
      </c>
      <c r="AG82">
        <v>3</v>
      </c>
      <c r="AH82">
        <v>3</v>
      </c>
      <c r="AI82">
        <v>3</v>
      </c>
      <c r="AJ82">
        <v>3</v>
      </c>
      <c r="AK82">
        <v>3</v>
      </c>
      <c r="AL82">
        <v>3</v>
      </c>
      <c r="AM82">
        <v>2</v>
      </c>
      <c r="AN82">
        <v>3</v>
      </c>
      <c r="AO82" s="1"/>
    </row>
    <row r="83" spans="1:41" x14ac:dyDescent="0.25">
      <c r="A83" t="s">
        <v>264</v>
      </c>
      <c r="B83" t="s">
        <v>265</v>
      </c>
      <c r="C83">
        <v>31</v>
      </c>
      <c r="F83" t="s">
        <v>36</v>
      </c>
      <c r="G83" t="s">
        <v>71</v>
      </c>
      <c r="H83" t="s">
        <v>30</v>
      </c>
      <c r="I83" t="s">
        <v>60</v>
      </c>
      <c r="J83" t="s">
        <v>32</v>
      </c>
      <c r="K83" t="s">
        <v>33</v>
      </c>
      <c r="L83">
        <v>2</v>
      </c>
      <c r="M83">
        <v>2</v>
      </c>
      <c r="N83">
        <v>2</v>
      </c>
      <c r="O83">
        <v>1</v>
      </c>
      <c r="P83">
        <v>2</v>
      </c>
      <c r="Q83">
        <v>2</v>
      </c>
      <c r="R83">
        <v>2</v>
      </c>
      <c r="S83">
        <v>2</v>
      </c>
      <c r="T83">
        <v>3</v>
      </c>
      <c r="U83">
        <v>2</v>
      </c>
      <c r="V83">
        <v>1</v>
      </c>
      <c r="W83">
        <v>2</v>
      </c>
      <c r="X83">
        <v>2</v>
      </c>
      <c r="Y83">
        <v>3</v>
      </c>
      <c r="Z83" s="1"/>
      <c r="AA83">
        <v>3</v>
      </c>
      <c r="AB83">
        <v>3</v>
      </c>
      <c r="AC83">
        <v>2</v>
      </c>
      <c r="AD83">
        <v>1</v>
      </c>
      <c r="AE83">
        <v>2</v>
      </c>
      <c r="AF83">
        <v>2</v>
      </c>
      <c r="AG83">
        <v>2</v>
      </c>
      <c r="AH83">
        <v>2</v>
      </c>
      <c r="AI83">
        <v>3</v>
      </c>
      <c r="AJ83">
        <v>2</v>
      </c>
      <c r="AK83">
        <v>1</v>
      </c>
      <c r="AL83">
        <v>2</v>
      </c>
      <c r="AM83">
        <v>2</v>
      </c>
      <c r="AN83">
        <v>3</v>
      </c>
      <c r="AO83" s="1"/>
    </row>
    <row r="84" spans="1:41" x14ac:dyDescent="0.25">
      <c r="A84" t="s">
        <v>266</v>
      </c>
      <c r="B84" t="s">
        <v>267</v>
      </c>
      <c r="C84">
        <v>22</v>
      </c>
      <c r="D84">
        <v>83102013824</v>
      </c>
      <c r="E84" t="s">
        <v>97</v>
      </c>
      <c r="F84" t="s">
        <v>28</v>
      </c>
      <c r="G84" t="s">
        <v>71</v>
      </c>
      <c r="H84" t="s">
        <v>38</v>
      </c>
      <c r="I84" t="s">
        <v>31</v>
      </c>
      <c r="J84" t="s">
        <v>32</v>
      </c>
      <c r="K84" t="s">
        <v>33</v>
      </c>
      <c r="L84">
        <v>3</v>
      </c>
      <c r="M84">
        <v>3</v>
      </c>
      <c r="N84">
        <v>3</v>
      </c>
      <c r="O84">
        <v>3</v>
      </c>
      <c r="P84">
        <v>3</v>
      </c>
      <c r="Q84">
        <v>3</v>
      </c>
      <c r="R84">
        <v>3</v>
      </c>
      <c r="S84">
        <v>3</v>
      </c>
      <c r="T84">
        <v>3</v>
      </c>
      <c r="U84">
        <v>3</v>
      </c>
      <c r="V84">
        <v>3</v>
      </c>
      <c r="W84">
        <v>3</v>
      </c>
      <c r="X84">
        <v>3</v>
      </c>
      <c r="Y84">
        <v>3</v>
      </c>
      <c r="Z84" s="1"/>
      <c r="AA84">
        <v>3</v>
      </c>
      <c r="AB84">
        <v>3</v>
      </c>
      <c r="AC84">
        <v>3</v>
      </c>
      <c r="AD84">
        <v>3</v>
      </c>
      <c r="AE84">
        <v>3</v>
      </c>
      <c r="AF84">
        <v>3</v>
      </c>
      <c r="AG84">
        <v>3</v>
      </c>
      <c r="AH84">
        <v>3</v>
      </c>
      <c r="AI84">
        <v>3</v>
      </c>
      <c r="AJ84">
        <v>3</v>
      </c>
      <c r="AK84">
        <v>3</v>
      </c>
      <c r="AL84">
        <v>3</v>
      </c>
      <c r="AM84">
        <v>3</v>
      </c>
      <c r="AN84">
        <v>3</v>
      </c>
      <c r="AO84" s="1"/>
    </row>
    <row r="85" spans="1:41" x14ac:dyDescent="0.25">
      <c r="A85" t="s">
        <v>268</v>
      </c>
      <c r="B85" t="s">
        <v>269</v>
      </c>
      <c r="C85">
        <v>21</v>
      </c>
      <c r="D85">
        <v>85228470371</v>
      </c>
      <c r="E85" t="s">
        <v>46</v>
      </c>
      <c r="F85" t="s">
        <v>36</v>
      </c>
      <c r="G85" t="s">
        <v>37</v>
      </c>
      <c r="H85" t="s">
        <v>30</v>
      </c>
      <c r="I85" t="s">
        <v>31</v>
      </c>
      <c r="J85" t="s">
        <v>32</v>
      </c>
      <c r="K85" t="s">
        <v>33</v>
      </c>
      <c r="L85">
        <v>1</v>
      </c>
      <c r="M85">
        <v>2</v>
      </c>
      <c r="N85">
        <v>2</v>
      </c>
      <c r="O85">
        <v>1</v>
      </c>
      <c r="P85">
        <v>3</v>
      </c>
      <c r="Q85">
        <v>2</v>
      </c>
      <c r="R85">
        <v>2</v>
      </c>
      <c r="S85">
        <v>2</v>
      </c>
      <c r="T85">
        <v>2</v>
      </c>
      <c r="U85">
        <v>3</v>
      </c>
      <c r="V85">
        <v>3</v>
      </c>
      <c r="W85">
        <v>1</v>
      </c>
      <c r="X85">
        <v>2</v>
      </c>
      <c r="Y85">
        <v>3</v>
      </c>
      <c r="Z85" s="1"/>
      <c r="AA85">
        <v>3</v>
      </c>
      <c r="AB85">
        <v>3</v>
      </c>
      <c r="AC85">
        <v>3</v>
      </c>
      <c r="AD85">
        <v>1</v>
      </c>
      <c r="AE85">
        <v>3</v>
      </c>
      <c r="AF85">
        <v>3</v>
      </c>
      <c r="AG85">
        <v>2</v>
      </c>
      <c r="AH85">
        <v>2</v>
      </c>
      <c r="AI85">
        <v>3</v>
      </c>
      <c r="AJ85">
        <v>3</v>
      </c>
      <c r="AK85">
        <v>3</v>
      </c>
      <c r="AL85">
        <v>3</v>
      </c>
      <c r="AM85">
        <v>3</v>
      </c>
      <c r="AN85">
        <v>3</v>
      </c>
      <c r="AO85" s="1"/>
    </row>
    <row r="86" spans="1:41" x14ac:dyDescent="0.25">
      <c r="A86" t="s">
        <v>270</v>
      </c>
      <c r="B86" t="s">
        <v>271</v>
      </c>
      <c r="C86">
        <v>22</v>
      </c>
      <c r="D86">
        <v>87726923428</v>
      </c>
      <c r="E86" t="s">
        <v>97</v>
      </c>
      <c r="F86" t="s">
        <v>36</v>
      </c>
      <c r="G86" t="s">
        <v>37</v>
      </c>
      <c r="H86" t="s">
        <v>38</v>
      </c>
      <c r="I86" t="s">
        <v>31</v>
      </c>
      <c r="J86" t="s">
        <v>32</v>
      </c>
      <c r="K86" t="s">
        <v>33</v>
      </c>
      <c r="L86">
        <v>3</v>
      </c>
      <c r="M86">
        <v>2</v>
      </c>
      <c r="N86">
        <v>2</v>
      </c>
      <c r="O86">
        <v>2</v>
      </c>
      <c r="P86">
        <v>2</v>
      </c>
      <c r="Q86">
        <v>2</v>
      </c>
      <c r="R86">
        <v>2</v>
      </c>
      <c r="S86">
        <v>2</v>
      </c>
      <c r="T86">
        <v>3</v>
      </c>
      <c r="U86">
        <v>3</v>
      </c>
      <c r="V86">
        <v>3</v>
      </c>
      <c r="W86">
        <v>2</v>
      </c>
      <c r="X86">
        <v>2</v>
      </c>
      <c r="Y86">
        <v>2</v>
      </c>
      <c r="Z86" s="1" t="s">
        <v>272</v>
      </c>
      <c r="AA86">
        <v>3</v>
      </c>
      <c r="AB86">
        <v>2</v>
      </c>
      <c r="AC86">
        <v>2</v>
      </c>
      <c r="AD86">
        <v>2</v>
      </c>
      <c r="AE86">
        <v>2</v>
      </c>
      <c r="AF86">
        <v>2</v>
      </c>
      <c r="AG86">
        <v>3</v>
      </c>
      <c r="AH86">
        <v>2</v>
      </c>
      <c r="AI86">
        <v>2</v>
      </c>
      <c r="AJ86">
        <v>2</v>
      </c>
      <c r="AK86">
        <v>3</v>
      </c>
      <c r="AL86">
        <v>2</v>
      </c>
      <c r="AM86">
        <v>3</v>
      </c>
      <c r="AN86">
        <v>2</v>
      </c>
      <c r="AO86" s="1" t="s">
        <v>273</v>
      </c>
    </row>
    <row r="87" spans="1:41" x14ac:dyDescent="0.25">
      <c r="A87" t="s">
        <v>274</v>
      </c>
      <c r="B87" t="s">
        <v>275</v>
      </c>
      <c r="C87">
        <v>22</v>
      </c>
      <c r="D87">
        <v>89682304145</v>
      </c>
      <c r="E87" t="s">
        <v>43</v>
      </c>
      <c r="F87" t="s">
        <v>36</v>
      </c>
      <c r="G87" t="s">
        <v>71</v>
      </c>
      <c r="H87" t="s">
        <v>30</v>
      </c>
      <c r="I87" t="s">
        <v>31</v>
      </c>
      <c r="J87" t="s">
        <v>32</v>
      </c>
      <c r="K87" t="s">
        <v>33</v>
      </c>
      <c r="L87">
        <v>2</v>
      </c>
      <c r="M87">
        <v>2</v>
      </c>
      <c r="N87">
        <v>1</v>
      </c>
      <c r="O87">
        <v>1</v>
      </c>
      <c r="P87">
        <v>3</v>
      </c>
      <c r="Q87">
        <v>3</v>
      </c>
      <c r="R87">
        <v>2</v>
      </c>
      <c r="S87">
        <v>2</v>
      </c>
      <c r="T87">
        <v>1</v>
      </c>
      <c r="U87">
        <v>2</v>
      </c>
      <c r="V87">
        <v>1</v>
      </c>
      <c r="W87">
        <v>1</v>
      </c>
      <c r="X87">
        <v>1</v>
      </c>
      <c r="Y87">
        <v>3</v>
      </c>
      <c r="Z87" s="1"/>
      <c r="AA87">
        <v>3</v>
      </c>
      <c r="AB87">
        <v>2</v>
      </c>
      <c r="AC87">
        <v>2</v>
      </c>
      <c r="AD87">
        <v>2</v>
      </c>
      <c r="AE87">
        <v>2</v>
      </c>
      <c r="AF87">
        <v>2</v>
      </c>
      <c r="AG87">
        <v>1</v>
      </c>
      <c r="AH87">
        <v>1</v>
      </c>
      <c r="AI87">
        <v>1</v>
      </c>
      <c r="AJ87">
        <v>2</v>
      </c>
      <c r="AK87">
        <v>2</v>
      </c>
      <c r="AL87">
        <v>1</v>
      </c>
      <c r="AM87">
        <v>1</v>
      </c>
      <c r="AN87">
        <v>2</v>
      </c>
      <c r="AO87" s="1"/>
    </row>
    <row r="88" spans="1:41" x14ac:dyDescent="0.25">
      <c r="A88" t="s">
        <v>276</v>
      </c>
      <c r="B88" t="s">
        <v>277</v>
      </c>
      <c r="C88">
        <v>20</v>
      </c>
      <c r="D88">
        <v>82137984147</v>
      </c>
      <c r="E88" t="s">
        <v>97</v>
      </c>
      <c r="F88" t="s">
        <v>28</v>
      </c>
      <c r="G88" t="s">
        <v>37</v>
      </c>
      <c r="H88" t="s">
        <v>38</v>
      </c>
      <c r="I88" t="s">
        <v>39</v>
      </c>
      <c r="J88" t="s">
        <v>32</v>
      </c>
      <c r="K88" t="s">
        <v>33</v>
      </c>
      <c r="L88">
        <v>2</v>
      </c>
      <c r="M88">
        <v>3</v>
      </c>
      <c r="N88">
        <v>2</v>
      </c>
      <c r="O88">
        <v>2</v>
      </c>
      <c r="P88">
        <v>3</v>
      </c>
      <c r="Q88">
        <v>3</v>
      </c>
      <c r="R88">
        <v>3</v>
      </c>
      <c r="S88">
        <v>2</v>
      </c>
      <c r="T88">
        <v>2</v>
      </c>
      <c r="U88">
        <v>2</v>
      </c>
      <c r="V88">
        <v>3</v>
      </c>
      <c r="W88">
        <v>3</v>
      </c>
      <c r="X88">
        <v>3</v>
      </c>
      <c r="Y88">
        <v>3</v>
      </c>
      <c r="Z88" s="1"/>
      <c r="AA88">
        <v>2</v>
      </c>
      <c r="AB88">
        <v>2</v>
      </c>
      <c r="AC88">
        <v>2</v>
      </c>
      <c r="AD88">
        <v>2</v>
      </c>
      <c r="AE88">
        <v>3</v>
      </c>
      <c r="AF88">
        <v>2</v>
      </c>
      <c r="AG88">
        <v>3</v>
      </c>
      <c r="AH88">
        <v>2</v>
      </c>
      <c r="AI88">
        <v>2</v>
      </c>
      <c r="AJ88">
        <v>2</v>
      </c>
      <c r="AK88">
        <v>3</v>
      </c>
      <c r="AL88">
        <v>3</v>
      </c>
      <c r="AM88">
        <v>3</v>
      </c>
      <c r="AN88">
        <v>3</v>
      </c>
      <c r="AO88" s="1"/>
    </row>
    <row r="89" spans="1:41" x14ac:dyDescent="0.25">
      <c r="A89" t="s">
        <v>278</v>
      </c>
      <c r="B89" t="s">
        <v>279</v>
      </c>
      <c r="C89">
        <v>19</v>
      </c>
      <c r="D89">
        <v>81290234731</v>
      </c>
      <c r="E89" t="s">
        <v>43</v>
      </c>
      <c r="F89" t="s">
        <v>28</v>
      </c>
      <c r="G89" t="s">
        <v>37</v>
      </c>
      <c r="H89" t="s">
        <v>30</v>
      </c>
      <c r="I89" t="s">
        <v>39</v>
      </c>
      <c r="J89" t="s">
        <v>32</v>
      </c>
      <c r="K89" t="s">
        <v>33</v>
      </c>
      <c r="L89">
        <v>3</v>
      </c>
      <c r="M89">
        <v>3</v>
      </c>
      <c r="N89">
        <v>2</v>
      </c>
      <c r="O89">
        <v>2</v>
      </c>
      <c r="P89">
        <v>2</v>
      </c>
      <c r="Q89">
        <v>2</v>
      </c>
      <c r="R89">
        <v>3</v>
      </c>
      <c r="S89">
        <v>3</v>
      </c>
      <c r="T89">
        <v>3</v>
      </c>
      <c r="U89">
        <v>3</v>
      </c>
      <c r="V89">
        <v>2</v>
      </c>
      <c r="W89">
        <v>3</v>
      </c>
      <c r="X89">
        <v>3</v>
      </c>
      <c r="Y89">
        <v>3</v>
      </c>
      <c r="Z89" s="1"/>
      <c r="AA89">
        <v>3</v>
      </c>
      <c r="AB89">
        <v>3</v>
      </c>
      <c r="AC89">
        <v>2</v>
      </c>
      <c r="AD89">
        <v>2</v>
      </c>
      <c r="AE89">
        <v>3</v>
      </c>
      <c r="AF89">
        <v>2</v>
      </c>
      <c r="AG89">
        <v>3</v>
      </c>
      <c r="AH89">
        <v>3</v>
      </c>
      <c r="AI89">
        <v>3</v>
      </c>
      <c r="AJ89">
        <v>3</v>
      </c>
      <c r="AK89">
        <v>2</v>
      </c>
      <c r="AL89">
        <v>3</v>
      </c>
      <c r="AM89">
        <v>2</v>
      </c>
      <c r="AN89">
        <v>3</v>
      </c>
      <c r="AO89" s="1" t="s">
        <v>200</v>
      </c>
    </row>
    <row r="90" spans="1:41" x14ac:dyDescent="0.25">
      <c r="A90" t="s">
        <v>280</v>
      </c>
      <c r="B90" t="s">
        <v>281</v>
      </c>
      <c r="C90">
        <v>22</v>
      </c>
      <c r="F90" t="s">
        <v>36</v>
      </c>
      <c r="G90" t="s">
        <v>37</v>
      </c>
      <c r="H90" t="s">
        <v>38</v>
      </c>
      <c r="I90" t="s">
        <v>31</v>
      </c>
      <c r="J90" t="s">
        <v>32</v>
      </c>
      <c r="K90" t="s">
        <v>33</v>
      </c>
      <c r="L90">
        <v>3</v>
      </c>
      <c r="M90">
        <v>2</v>
      </c>
      <c r="N90">
        <v>2</v>
      </c>
      <c r="O90">
        <v>2</v>
      </c>
      <c r="P90">
        <v>2</v>
      </c>
      <c r="Q90">
        <v>2</v>
      </c>
      <c r="R90">
        <v>3</v>
      </c>
      <c r="S90">
        <v>2</v>
      </c>
      <c r="T90">
        <v>1</v>
      </c>
      <c r="U90">
        <v>2</v>
      </c>
      <c r="V90">
        <v>2</v>
      </c>
      <c r="W90">
        <v>2</v>
      </c>
      <c r="X90">
        <v>3</v>
      </c>
      <c r="Y90">
        <v>2</v>
      </c>
      <c r="Z90" s="1"/>
      <c r="AA90">
        <v>3</v>
      </c>
      <c r="AB90">
        <v>2</v>
      </c>
      <c r="AC90">
        <v>2</v>
      </c>
      <c r="AD90">
        <v>3</v>
      </c>
      <c r="AE90">
        <v>2</v>
      </c>
      <c r="AF90">
        <v>2</v>
      </c>
      <c r="AG90">
        <v>3</v>
      </c>
      <c r="AH90">
        <v>2</v>
      </c>
      <c r="AI90">
        <v>2</v>
      </c>
      <c r="AJ90">
        <v>3</v>
      </c>
      <c r="AK90">
        <v>2</v>
      </c>
      <c r="AL90">
        <v>2</v>
      </c>
      <c r="AM90">
        <v>2</v>
      </c>
      <c r="AN90">
        <v>2</v>
      </c>
      <c r="AO90" s="1"/>
    </row>
    <row r="91" spans="1:41" x14ac:dyDescent="0.25">
      <c r="A91" t="s">
        <v>282</v>
      </c>
      <c r="B91" t="s">
        <v>283</v>
      </c>
      <c r="C91">
        <v>21</v>
      </c>
      <c r="D91">
        <v>81230597761</v>
      </c>
      <c r="E91" t="s">
        <v>284</v>
      </c>
      <c r="F91" t="s">
        <v>36</v>
      </c>
      <c r="G91" t="s">
        <v>285</v>
      </c>
      <c r="H91" t="s">
        <v>30</v>
      </c>
      <c r="I91" t="s">
        <v>31</v>
      </c>
      <c r="J91" t="s">
        <v>32</v>
      </c>
      <c r="K91" t="s">
        <v>33</v>
      </c>
      <c r="L91">
        <v>2</v>
      </c>
      <c r="M91">
        <v>2</v>
      </c>
      <c r="N91">
        <v>2</v>
      </c>
      <c r="O91">
        <v>1</v>
      </c>
      <c r="P91">
        <v>2</v>
      </c>
      <c r="Q91">
        <v>2</v>
      </c>
      <c r="R91">
        <v>3</v>
      </c>
      <c r="S91">
        <v>2</v>
      </c>
      <c r="T91">
        <v>2</v>
      </c>
      <c r="U91">
        <v>2</v>
      </c>
      <c r="V91">
        <v>3</v>
      </c>
      <c r="W91">
        <v>2</v>
      </c>
      <c r="X91">
        <v>1</v>
      </c>
      <c r="Y91">
        <v>2</v>
      </c>
      <c r="Z91" s="1"/>
      <c r="AA91">
        <v>2</v>
      </c>
      <c r="AB91">
        <v>2</v>
      </c>
      <c r="AC91">
        <v>1</v>
      </c>
      <c r="AD91">
        <v>2</v>
      </c>
      <c r="AE91">
        <v>2</v>
      </c>
      <c r="AF91">
        <v>2</v>
      </c>
      <c r="AG91">
        <v>3</v>
      </c>
      <c r="AH91">
        <v>2</v>
      </c>
      <c r="AI91">
        <v>2</v>
      </c>
      <c r="AJ91">
        <v>2</v>
      </c>
      <c r="AK91">
        <v>3</v>
      </c>
      <c r="AL91">
        <v>2</v>
      </c>
      <c r="AM91">
        <v>1</v>
      </c>
      <c r="AN91">
        <v>2</v>
      </c>
      <c r="AO91" s="1"/>
    </row>
    <row r="92" spans="1:41" x14ac:dyDescent="0.25">
      <c r="A92" t="s">
        <v>286</v>
      </c>
      <c r="B92" t="s">
        <v>287</v>
      </c>
      <c r="C92">
        <v>28</v>
      </c>
      <c r="D92">
        <v>87785107800</v>
      </c>
      <c r="E92" t="s">
        <v>67</v>
      </c>
      <c r="F92" t="s">
        <v>28</v>
      </c>
      <c r="G92" t="s">
        <v>49</v>
      </c>
      <c r="H92" t="s">
        <v>30</v>
      </c>
      <c r="I92" t="s">
        <v>39</v>
      </c>
      <c r="J92" t="s">
        <v>32</v>
      </c>
      <c r="K92" t="s">
        <v>33</v>
      </c>
      <c r="L92">
        <v>3</v>
      </c>
      <c r="M92">
        <v>3</v>
      </c>
      <c r="N92">
        <v>2</v>
      </c>
      <c r="O92">
        <v>2</v>
      </c>
      <c r="P92">
        <v>3</v>
      </c>
      <c r="Q92">
        <v>2</v>
      </c>
      <c r="R92">
        <v>2</v>
      </c>
      <c r="S92">
        <v>2</v>
      </c>
      <c r="T92">
        <v>3</v>
      </c>
      <c r="U92">
        <v>2</v>
      </c>
      <c r="V92">
        <v>2</v>
      </c>
      <c r="W92">
        <v>3</v>
      </c>
      <c r="X92">
        <v>3</v>
      </c>
      <c r="Y92">
        <v>3</v>
      </c>
      <c r="Z92" s="1"/>
      <c r="AA92">
        <v>3</v>
      </c>
      <c r="AB92">
        <v>3</v>
      </c>
      <c r="AC92">
        <v>2</v>
      </c>
      <c r="AD92">
        <v>2</v>
      </c>
      <c r="AE92">
        <v>2</v>
      </c>
      <c r="AF92">
        <v>2</v>
      </c>
      <c r="AG92">
        <v>2</v>
      </c>
      <c r="AH92">
        <v>2</v>
      </c>
      <c r="AI92">
        <v>2</v>
      </c>
      <c r="AJ92">
        <v>2</v>
      </c>
      <c r="AK92">
        <v>2</v>
      </c>
      <c r="AL92">
        <v>3</v>
      </c>
      <c r="AM92">
        <v>3</v>
      </c>
      <c r="AN92">
        <v>3</v>
      </c>
      <c r="AO92" s="1"/>
    </row>
    <row r="93" spans="1:41" x14ac:dyDescent="0.25">
      <c r="A93" t="s">
        <v>288</v>
      </c>
      <c r="B93" t="s">
        <v>289</v>
      </c>
      <c r="C93">
        <v>20</v>
      </c>
      <c r="D93">
        <v>85895649663</v>
      </c>
      <c r="E93" t="s">
        <v>46</v>
      </c>
      <c r="F93" t="s">
        <v>28</v>
      </c>
      <c r="G93" t="s">
        <v>37</v>
      </c>
      <c r="H93" t="s">
        <v>30</v>
      </c>
      <c r="I93" t="s">
        <v>31</v>
      </c>
      <c r="J93" t="s">
        <v>32</v>
      </c>
      <c r="K93" t="s">
        <v>33</v>
      </c>
      <c r="L93">
        <v>2</v>
      </c>
      <c r="M93">
        <v>2</v>
      </c>
      <c r="N93">
        <v>2</v>
      </c>
      <c r="O93">
        <v>1</v>
      </c>
      <c r="P93">
        <v>2</v>
      </c>
      <c r="Q93">
        <v>2</v>
      </c>
      <c r="R93">
        <v>3</v>
      </c>
      <c r="S93">
        <v>2</v>
      </c>
      <c r="T93">
        <v>2</v>
      </c>
      <c r="U93">
        <v>2</v>
      </c>
      <c r="V93">
        <v>2</v>
      </c>
      <c r="W93">
        <v>2</v>
      </c>
      <c r="X93">
        <v>1</v>
      </c>
      <c r="Y93">
        <v>3</v>
      </c>
      <c r="Z93" s="1"/>
      <c r="AA93">
        <v>2</v>
      </c>
      <c r="AB93">
        <v>2</v>
      </c>
      <c r="AC93">
        <v>2</v>
      </c>
      <c r="AD93">
        <v>1</v>
      </c>
      <c r="AE93">
        <v>2</v>
      </c>
      <c r="AF93">
        <v>2</v>
      </c>
      <c r="AG93">
        <v>3</v>
      </c>
      <c r="AH93">
        <v>2</v>
      </c>
      <c r="AI93">
        <v>2</v>
      </c>
      <c r="AJ93">
        <v>2</v>
      </c>
      <c r="AK93">
        <v>2</v>
      </c>
      <c r="AL93">
        <v>2</v>
      </c>
      <c r="AM93">
        <v>1</v>
      </c>
      <c r="AN93">
        <v>3</v>
      </c>
      <c r="AO93" s="1"/>
    </row>
    <row r="94" spans="1:41" x14ac:dyDescent="0.25">
      <c r="A94" t="s">
        <v>290</v>
      </c>
      <c r="B94" t="s">
        <v>291</v>
      </c>
      <c r="C94">
        <v>21</v>
      </c>
      <c r="D94">
        <v>85786261020</v>
      </c>
      <c r="E94" t="s">
        <v>43</v>
      </c>
      <c r="F94" t="s">
        <v>28</v>
      </c>
      <c r="G94" t="s">
        <v>37</v>
      </c>
      <c r="H94" t="s">
        <v>38</v>
      </c>
      <c r="I94" t="s">
        <v>39</v>
      </c>
      <c r="J94" t="s">
        <v>32</v>
      </c>
      <c r="K94" t="s">
        <v>33</v>
      </c>
      <c r="L94">
        <v>3</v>
      </c>
      <c r="M94">
        <v>2</v>
      </c>
      <c r="N94">
        <v>2</v>
      </c>
      <c r="O94">
        <v>2</v>
      </c>
      <c r="P94">
        <v>3</v>
      </c>
      <c r="Q94">
        <v>2</v>
      </c>
      <c r="R94">
        <v>3</v>
      </c>
      <c r="S94">
        <v>2</v>
      </c>
      <c r="T94">
        <v>2</v>
      </c>
      <c r="U94">
        <v>2</v>
      </c>
      <c r="V94">
        <v>2</v>
      </c>
      <c r="W94">
        <v>2</v>
      </c>
      <c r="X94">
        <v>3</v>
      </c>
      <c r="Y94">
        <v>3</v>
      </c>
      <c r="Z94" s="1"/>
      <c r="AA94">
        <v>2</v>
      </c>
      <c r="AB94">
        <v>2</v>
      </c>
      <c r="AC94">
        <v>2</v>
      </c>
      <c r="AD94">
        <v>2</v>
      </c>
      <c r="AE94">
        <v>2</v>
      </c>
      <c r="AF94">
        <v>2</v>
      </c>
      <c r="AG94">
        <v>3</v>
      </c>
      <c r="AH94">
        <v>2</v>
      </c>
      <c r="AI94">
        <v>2</v>
      </c>
      <c r="AJ94">
        <v>3</v>
      </c>
      <c r="AK94">
        <v>2</v>
      </c>
      <c r="AL94">
        <v>3</v>
      </c>
      <c r="AM94">
        <v>3</v>
      </c>
      <c r="AN94">
        <v>3</v>
      </c>
      <c r="AO94" s="1"/>
    </row>
    <row r="95" spans="1:41" x14ac:dyDescent="0.25">
      <c r="A95" t="s">
        <v>292</v>
      </c>
      <c r="B95" t="s">
        <v>293</v>
      </c>
      <c r="C95">
        <v>22</v>
      </c>
      <c r="D95">
        <v>85742682991</v>
      </c>
      <c r="E95" t="s">
        <v>67</v>
      </c>
      <c r="F95" t="s">
        <v>28</v>
      </c>
      <c r="G95" t="s">
        <v>29</v>
      </c>
      <c r="H95" t="s">
        <v>30</v>
      </c>
      <c r="I95" t="s">
        <v>60</v>
      </c>
      <c r="J95" t="s">
        <v>32</v>
      </c>
      <c r="K95" t="s">
        <v>33</v>
      </c>
      <c r="L95">
        <v>2</v>
      </c>
      <c r="M95">
        <v>2</v>
      </c>
      <c r="N95">
        <v>1</v>
      </c>
      <c r="O95">
        <v>1</v>
      </c>
      <c r="P95">
        <v>1</v>
      </c>
      <c r="Q95">
        <v>1</v>
      </c>
      <c r="R95">
        <v>1</v>
      </c>
      <c r="S95">
        <v>1</v>
      </c>
      <c r="T95">
        <v>2</v>
      </c>
      <c r="U95">
        <v>2</v>
      </c>
      <c r="V95">
        <v>2</v>
      </c>
      <c r="W95">
        <v>2</v>
      </c>
      <c r="X95">
        <v>2</v>
      </c>
      <c r="Y95">
        <v>2</v>
      </c>
      <c r="Z95" s="1"/>
      <c r="AA95">
        <v>2</v>
      </c>
      <c r="AB95">
        <v>2</v>
      </c>
      <c r="AC95">
        <v>2</v>
      </c>
      <c r="AD95">
        <v>2</v>
      </c>
      <c r="AE95">
        <v>2</v>
      </c>
      <c r="AF95">
        <v>2</v>
      </c>
      <c r="AG95">
        <v>2</v>
      </c>
      <c r="AH95">
        <v>2</v>
      </c>
      <c r="AI95">
        <v>2</v>
      </c>
      <c r="AJ95">
        <v>2</v>
      </c>
      <c r="AK95">
        <v>2</v>
      </c>
      <c r="AL95">
        <v>2</v>
      </c>
      <c r="AM95">
        <v>2</v>
      </c>
      <c r="AN95">
        <v>2</v>
      </c>
      <c r="AO95" s="1"/>
    </row>
    <row r="96" spans="1:41" x14ac:dyDescent="0.25">
      <c r="A96" t="s">
        <v>294</v>
      </c>
      <c r="B96" t="s">
        <v>295</v>
      </c>
      <c r="C96">
        <v>20</v>
      </c>
      <c r="D96">
        <v>81215835828</v>
      </c>
      <c r="E96" t="s">
        <v>167</v>
      </c>
      <c r="F96" t="s">
        <v>28</v>
      </c>
      <c r="G96" t="s">
        <v>37</v>
      </c>
      <c r="H96" t="s">
        <v>38</v>
      </c>
      <c r="I96" t="s">
        <v>31</v>
      </c>
      <c r="J96" t="s">
        <v>296</v>
      </c>
      <c r="K96" t="s">
        <v>33</v>
      </c>
      <c r="L96">
        <v>2</v>
      </c>
      <c r="M96">
        <v>3</v>
      </c>
      <c r="N96">
        <v>2</v>
      </c>
      <c r="O96">
        <v>2</v>
      </c>
      <c r="P96">
        <v>3</v>
      </c>
      <c r="Q96">
        <v>2</v>
      </c>
      <c r="R96">
        <v>3</v>
      </c>
      <c r="S96">
        <v>2</v>
      </c>
      <c r="T96">
        <v>3</v>
      </c>
      <c r="U96">
        <v>3</v>
      </c>
      <c r="V96">
        <v>2</v>
      </c>
      <c r="W96">
        <v>2</v>
      </c>
      <c r="X96">
        <v>2</v>
      </c>
      <c r="Y96">
        <v>1</v>
      </c>
      <c r="Z96" s="1" t="s">
        <v>297</v>
      </c>
      <c r="AA96">
        <v>2</v>
      </c>
      <c r="AB96">
        <v>2</v>
      </c>
      <c r="AC96">
        <v>2</v>
      </c>
      <c r="AD96">
        <v>2</v>
      </c>
      <c r="AE96">
        <v>2</v>
      </c>
      <c r="AF96">
        <v>2</v>
      </c>
      <c r="AG96">
        <v>2</v>
      </c>
      <c r="AH96">
        <v>2</v>
      </c>
      <c r="AI96">
        <v>2</v>
      </c>
      <c r="AJ96">
        <v>2</v>
      </c>
      <c r="AK96">
        <v>2</v>
      </c>
      <c r="AL96">
        <v>2</v>
      </c>
      <c r="AM96">
        <v>2</v>
      </c>
      <c r="AN96">
        <v>1</v>
      </c>
      <c r="AO96" s="1"/>
    </row>
    <row r="97" spans="1:41" ht="156.75" customHeight="1" x14ac:dyDescent="0.25">
      <c r="A97" t="s">
        <v>298</v>
      </c>
      <c r="B97" t="s">
        <v>299</v>
      </c>
      <c r="C97">
        <v>56</v>
      </c>
      <c r="F97" t="s">
        <v>28</v>
      </c>
      <c r="G97" t="s">
        <v>300</v>
      </c>
      <c r="H97" t="s">
        <v>38</v>
      </c>
      <c r="I97" t="s">
        <v>301</v>
      </c>
      <c r="J97" t="s">
        <v>103</v>
      </c>
      <c r="K97" t="s">
        <v>33</v>
      </c>
      <c r="L97">
        <v>3</v>
      </c>
      <c r="M97">
        <v>2</v>
      </c>
      <c r="N97">
        <v>2</v>
      </c>
      <c r="O97">
        <v>1</v>
      </c>
      <c r="P97">
        <v>3</v>
      </c>
      <c r="Q97">
        <v>3</v>
      </c>
      <c r="R97">
        <v>3</v>
      </c>
      <c r="S97">
        <v>3</v>
      </c>
      <c r="T97">
        <v>3</v>
      </c>
      <c r="U97">
        <v>3</v>
      </c>
      <c r="V97">
        <v>1</v>
      </c>
      <c r="W97">
        <v>3</v>
      </c>
      <c r="X97">
        <v>2</v>
      </c>
      <c r="Y97">
        <v>3</v>
      </c>
      <c r="Z97" s="1" t="s">
        <v>302</v>
      </c>
      <c r="AA97">
        <v>3</v>
      </c>
      <c r="AB97">
        <v>3</v>
      </c>
      <c r="AC97">
        <v>3</v>
      </c>
      <c r="AD97">
        <v>3</v>
      </c>
      <c r="AE97">
        <v>2</v>
      </c>
      <c r="AF97">
        <v>3</v>
      </c>
      <c r="AG97">
        <v>1</v>
      </c>
      <c r="AH97">
        <v>1</v>
      </c>
      <c r="AI97">
        <v>3</v>
      </c>
      <c r="AJ97">
        <v>3</v>
      </c>
      <c r="AK97">
        <v>3</v>
      </c>
      <c r="AL97">
        <v>3</v>
      </c>
      <c r="AM97">
        <v>3</v>
      </c>
      <c r="AN97">
        <v>3</v>
      </c>
      <c r="AO97" s="1" t="s">
        <v>303</v>
      </c>
    </row>
    <row r="98" spans="1:41" ht="118.5" customHeight="1" x14ac:dyDescent="0.25">
      <c r="A98" t="s">
        <v>304</v>
      </c>
      <c r="B98" t="s">
        <v>305</v>
      </c>
      <c r="C98">
        <v>62</v>
      </c>
      <c r="F98" t="s">
        <v>36</v>
      </c>
      <c r="G98" t="s">
        <v>115</v>
      </c>
      <c r="H98" t="s">
        <v>38</v>
      </c>
      <c r="I98" t="s">
        <v>31</v>
      </c>
      <c r="J98" t="s">
        <v>103</v>
      </c>
      <c r="K98" t="s">
        <v>33</v>
      </c>
      <c r="L98">
        <v>3</v>
      </c>
      <c r="M98">
        <v>1</v>
      </c>
      <c r="N98">
        <v>1</v>
      </c>
      <c r="O98">
        <v>1</v>
      </c>
      <c r="P98">
        <v>2</v>
      </c>
      <c r="Q98">
        <v>3</v>
      </c>
      <c r="R98">
        <v>3</v>
      </c>
      <c r="S98">
        <v>3</v>
      </c>
      <c r="T98">
        <v>3</v>
      </c>
      <c r="U98">
        <v>3</v>
      </c>
      <c r="V98">
        <v>2</v>
      </c>
      <c r="W98">
        <v>3</v>
      </c>
      <c r="X98">
        <v>3</v>
      </c>
      <c r="Y98">
        <v>3</v>
      </c>
      <c r="Z98" s="1" t="s">
        <v>306</v>
      </c>
      <c r="AA98">
        <v>3</v>
      </c>
      <c r="AB98">
        <v>3</v>
      </c>
      <c r="AC98">
        <v>3</v>
      </c>
      <c r="AD98">
        <v>3</v>
      </c>
      <c r="AE98">
        <v>3</v>
      </c>
      <c r="AF98">
        <v>3</v>
      </c>
      <c r="AG98">
        <v>2</v>
      </c>
      <c r="AH98">
        <v>2</v>
      </c>
      <c r="AI98">
        <v>2</v>
      </c>
      <c r="AJ98">
        <v>3</v>
      </c>
      <c r="AK98">
        <v>3</v>
      </c>
      <c r="AL98">
        <v>3</v>
      </c>
      <c r="AM98">
        <v>3</v>
      </c>
      <c r="AN98">
        <v>3</v>
      </c>
      <c r="AO98" s="1" t="s">
        <v>307</v>
      </c>
    </row>
    <row r="99" spans="1:41" ht="159.75" customHeight="1" x14ac:dyDescent="0.25">
      <c r="A99" t="s">
        <v>308</v>
      </c>
      <c r="B99" t="s">
        <v>309</v>
      </c>
      <c r="C99">
        <v>46</v>
      </c>
      <c r="F99" t="s">
        <v>28</v>
      </c>
      <c r="G99" t="s">
        <v>300</v>
      </c>
      <c r="H99" t="s">
        <v>38</v>
      </c>
      <c r="I99" t="s">
        <v>31</v>
      </c>
      <c r="J99" t="s">
        <v>103</v>
      </c>
      <c r="K99" t="s">
        <v>33</v>
      </c>
      <c r="L99">
        <v>3</v>
      </c>
      <c r="M99">
        <v>2</v>
      </c>
      <c r="N99">
        <v>1</v>
      </c>
      <c r="O99">
        <v>1</v>
      </c>
      <c r="P99">
        <v>3</v>
      </c>
      <c r="Q99">
        <v>3</v>
      </c>
      <c r="R99">
        <v>1</v>
      </c>
      <c r="S99">
        <v>1</v>
      </c>
      <c r="T99">
        <v>3</v>
      </c>
      <c r="U99">
        <v>3</v>
      </c>
      <c r="V99">
        <v>2</v>
      </c>
      <c r="W99">
        <v>3</v>
      </c>
      <c r="X99">
        <v>3</v>
      </c>
      <c r="Y99">
        <v>3</v>
      </c>
      <c r="Z99" s="1" t="s">
        <v>310</v>
      </c>
      <c r="AA99">
        <v>3</v>
      </c>
      <c r="AB99">
        <v>3</v>
      </c>
      <c r="AC99">
        <v>3</v>
      </c>
      <c r="AD99">
        <v>3</v>
      </c>
      <c r="AE99">
        <v>3</v>
      </c>
      <c r="AF99">
        <v>3</v>
      </c>
      <c r="AG99">
        <v>1</v>
      </c>
      <c r="AH99">
        <v>1</v>
      </c>
      <c r="AI99">
        <v>3</v>
      </c>
      <c r="AJ99">
        <v>3</v>
      </c>
      <c r="AK99">
        <v>3</v>
      </c>
      <c r="AL99">
        <v>3</v>
      </c>
      <c r="AM99">
        <v>3</v>
      </c>
      <c r="AN99">
        <v>3</v>
      </c>
      <c r="AO99" s="1" t="s">
        <v>311</v>
      </c>
    </row>
    <row r="100" spans="1:41" x14ac:dyDescent="0.25">
      <c r="A100" t="s">
        <v>312</v>
      </c>
      <c r="B100" t="s">
        <v>313</v>
      </c>
      <c r="C100">
        <v>24</v>
      </c>
      <c r="D100">
        <v>89520722926</v>
      </c>
      <c r="E100" t="s">
        <v>67</v>
      </c>
      <c r="F100" t="s">
        <v>28</v>
      </c>
      <c r="G100" t="s">
        <v>37</v>
      </c>
      <c r="H100" t="s">
        <v>30</v>
      </c>
      <c r="I100" t="s">
        <v>31</v>
      </c>
      <c r="J100" t="s">
        <v>32</v>
      </c>
      <c r="K100" t="s">
        <v>33</v>
      </c>
      <c r="L100">
        <v>3</v>
      </c>
      <c r="M100">
        <v>3</v>
      </c>
      <c r="N100">
        <v>2</v>
      </c>
      <c r="O100">
        <v>3</v>
      </c>
      <c r="P100">
        <v>3</v>
      </c>
      <c r="Q100">
        <v>2</v>
      </c>
      <c r="R100">
        <v>3</v>
      </c>
      <c r="S100">
        <v>3</v>
      </c>
      <c r="T100">
        <v>3</v>
      </c>
      <c r="U100">
        <v>3</v>
      </c>
      <c r="V100">
        <v>3</v>
      </c>
      <c r="W100">
        <v>3</v>
      </c>
      <c r="X100">
        <v>3</v>
      </c>
      <c r="Y100">
        <v>3</v>
      </c>
      <c r="Z100" s="1"/>
      <c r="AA100">
        <v>3</v>
      </c>
      <c r="AB100">
        <v>3</v>
      </c>
      <c r="AC100">
        <v>2</v>
      </c>
      <c r="AD100">
        <v>2</v>
      </c>
      <c r="AE100">
        <v>3</v>
      </c>
      <c r="AF100">
        <v>3</v>
      </c>
      <c r="AG100">
        <v>3</v>
      </c>
      <c r="AH100">
        <v>3</v>
      </c>
      <c r="AI100">
        <v>3</v>
      </c>
      <c r="AJ100">
        <v>3</v>
      </c>
      <c r="AK100">
        <v>3</v>
      </c>
      <c r="AL100">
        <v>3</v>
      </c>
      <c r="AM100">
        <v>3</v>
      </c>
      <c r="AN100">
        <v>3</v>
      </c>
    </row>
    <row r="101" spans="1:41" x14ac:dyDescent="0.25">
      <c r="A101" t="s">
        <v>314</v>
      </c>
      <c r="B101" t="s">
        <v>315</v>
      </c>
      <c r="C101">
        <v>20</v>
      </c>
      <c r="D101">
        <v>81229331065</v>
      </c>
      <c r="E101" t="s">
        <v>55</v>
      </c>
      <c r="F101" t="s">
        <v>28</v>
      </c>
      <c r="G101" t="s">
        <v>37</v>
      </c>
      <c r="H101" t="s">
        <v>38</v>
      </c>
      <c r="I101" t="s">
        <v>31</v>
      </c>
      <c r="J101" t="s">
        <v>32</v>
      </c>
      <c r="K101" t="s">
        <v>33</v>
      </c>
      <c r="L101">
        <v>2</v>
      </c>
      <c r="M101">
        <v>2</v>
      </c>
      <c r="N101">
        <v>2</v>
      </c>
      <c r="O101">
        <v>2</v>
      </c>
      <c r="P101">
        <v>2</v>
      </c>
      <c r="Q101">
        <v>2</v>
      </c>
      <c r="R101">
        <v>2</v>
      </c>
      <c r="S101">
        <v>2</v>
      </c>
      <c r="T101">
        <v>2</v>
      </c>
      <c r="U101">
        <v>2</v>
      </c>
      <c r="V101">
        <v>2</v>
      </c>
      <c r="W101">
        <v>3</v>
      </c>
      <c r="X101">
        <v>3</v>
      </c>
      <c r="Y101">
        <v>3</v>
      </c>
      <c r="Z101" s="1"/>
      <c r="AA101">
        <v>3</v>
      </c>
      <c r="AB101">
        <v>2</v>
      </c>
      <c r="AC101">
        <v>2</v>
      </c>
      <c r="AD101">
        <v>2</v>
      </c>
      <c r="AE101">
        <v>2</v>
      </c>
      <c r="AF101">
        <v>3</v>
      </c>
      <c r="AG101">
        <v>2</v>
      </c>
      <c r="AH101">
        <v>2</v>
      </c>
      <c r="AI101">
        <v>2</v>
      </c>
      <c r="AJ101">
        <v>2</v>
      </c>
      <c r="AK101">
        <v>2</v>
      </c>
      <c r="AL101">
        <v>3</v>
      </c>
      <c r="AM101">
        <v>3</v>
      </c>
      <c r="AN101">
        <v>3</v>
      </c>
    </row>
    <row r="102" spans="1:41" x14ac:dyDescent="0.25">
      <c r="A102" t="s">
        <v>316</v>
      </c>
      <c r="B102" t="s">
        <v>317</v>
      </c>
      <c r="C102">
        <v>28</v>
      </c>
      <c r="E102" t="s">
        <v>43</v>
      </c>
      <c r="F102" t="s">
        <v>36</v>
      </c>
      <c r="G102" t="s">
        <v>318</v>
      </c>
      <c r="H102" t="s">
        <v>30</v>
      </c>
      <c r="I102" t="s">
        <v>31</v>
      </c>
      <c r="J102" t="s">
        <v>103</v>
      </c>
      <c r="K102" t="s">
        <v>33</v>
      </c>
      <c r="L102">
        <v>3</v>
      </c>
      <c r="M102">
        <v>3</v>
      </c>
      <c r="N102">
        <v>3</v>
      </c>
      <c r="O102">
        <v>2</v>
      </c>
      <c r="P102">
        <v>3</v>
      </c>
      <c r="Q102">
        <v>3</v>
      </c>
      <c r="R102">
        <v>2</v>
      </c>
      <c r="S102">
        <v>2</v>
      </c>
      <c r="T102">
        <v>2</v>
      </c>
      <c r="U102">
        <v>3</v>
      </c>
      <c r="V102">
        <v>2</v>
      </c>
      <c r="W102">
        <v>3</v>
      </c>
      <c r="X102">
        <v>2</v>
      </c>
      <c r="Y102">
        <v>3</v>
      </c>
      <c r="Z102" s="1"/>
      <c r="AA102">
        <v>3</v>
      </c>
      <c r="AB102">
        <v>3</v>
      </c>
      <c r="AC102">
        <v>3</v>
      </c>
      <c r="AD102">
        <v>2</v>
      </c>
      <c r="AE102">
        <v>3</v>
      </c>
      <c r="AF102">
        <v>3</v>
      </c>
      <c r="AG102">
        <v>3</v>
      </c>
      <c r="AH102">
        <v>3</v>
      </c>
      <c r="AI102">
        <v>3</v>
      </c>
      <c r="AJ102">
        <v>3</v>
      </c>
      <c r="AK102">
        <v>3</v>
      </c>
      <c r="AL102">
        <v>3</v>
      </c>
      <c r="AM102">
        <v>3</v>
      </c>
      <c r="AN102">
        <v>3</v>
      </c>
    </row>
    <row r="103" spans="1:41" x14ac:dyDescent="0.25">
      <c r="C103" s="27" t="s">
        <v>326</v>
      </c>
      <c r="D103" s="27"/>
      <c r="E103" s="27"/>
      <c r="F103" s="27"/>
      <c r="G103" s="27"/>
      <c r="H103" s="27"/>
      <c r="I103" s="27"/>
      <c r="J103" s="27"/>
      <c r="K103">
        <f>3*101</f>
        <v>303</v>
      </c>
      <c r="L103" s="2">
        <f>SUM(L2:L102)</f>
        <v>257</v>
      </c>
      <c r="M103" s="2">
        <f t="shared" ref="M103:AN103" si="0">SUM(M2:M102)</f>
        <v>248</v>
      </c>
      <c r="N103" s="2">
        <f t="shared" si="0"/>
        <v>220</v>
      </c>
      <c r="O103" s="2">
        <f t="shared" si="0"/>
        <v>203</v>
      </c>
      <c r="P103" s="4">
        <f t="shared" si="0"/>
        <v>251</v>
      </c>
      <c r="Q103" s="4">
        <f t="shared" si="0"/>
        <v>241</v>
      </c>
      <c r="R103" s="4">
        <f t="shared" si="0"/>
        <v>237</v>
      </c>
      <c r="S103" s="4">
        <f t="shared" si="0"/>
        <v>225</v>
      </c>
      <c r="T103" s="5">
        <f t="shared" si="0"/>
        <v>239</v>
      </c>
      <c r="U103" s="5">
        <f t="shared" si="0"/>
        <v>241</v>
      </c>
      <c r="V103" s="5">
        <f t="shared" si="0"/>
        <v>224</v>
      </c>
      <c r="W103" s="6">
        <f t="shared" si="0"/>
        <v>250</v>
      </c>
      <c r="X103" s="6">
        <f t="shared" si="0"/>
        <v>237</v>
      </c>
      <c r="Y103" s="6">
        <f t="shared" si="0"/>
        <v>267</v>
      </c>
      <c r="Z103">
        <f t="shared" si="0"/>
        <v>0</v>
      </c>
      <c r="AA103" s="2">
        <f t="shared" si="0"/>
        <v>272</v>
      </c>
      <c r="AB103" s="2">
        <f t="shared" si="0"/>
        <v>244</v>
      </c>
      <c r="AC103" s="2">
        <f t="shared" si="0"/>
        <v>226</v>
      </c>
      <c r="AD103" s="2">
        <f t="shared" si="0"/>
        <v>230</v>
      </c>
      <c r="AE103" s="4">
        <f t="shared" si="0"/>
        <v>247</v>
      </c>
      <c r="AF103" s="4">
        <f t="shared" si="0"/>
        <v>243</v>
      </c>
      <c r="AG103" s="4">
        <f t="shared" si="0"/>
        <v>234</v>
      </c>
      <c r="AH103" s="4">
        <f t="shared" si="0"/>
        <v>224</v>
      </c>
      <c r="AI103" s="5">
        <f t="shared" si="0"/>
        <v>236</v>
      </c>
      <c r="AJ103" s="5">
        <f t="shared" si="0"/>
        <v>250</v>
      </c>
      <c r="AK103" s="5">
        <f t="shared" si="0"/>
        <v>243</v>
      </c>
      <c r="AL103" s="6">
        <f t="shared" si="0"/>
        <v>252</v>
      </c>
      <c r="AM103" s="6">
        <f t="shared" si="0"/>
        <v>244</v>
      </c>
      <c r="AN103" s="6">
        <f t="shared" si="0"/>
        <v>263</v>
      </c>
    </row>
    <row r="104" spans="1:41" x14ac:dyDescent="0.25">
      <c r="L104">
        <f>L103/303*100</f>
        <v>84.818481848184817</v>
      </c>
      <c r="M104">
        <f t="shared" ref="M104:Y104" si="1">M103/303*100</f>
        <v>81.848184818481855</v>
      </c>
      <c r="N104">
        <f t="shared" si="1"/>
        <v>72.60726072607261</v>
      </c>
      <c r="O104">
        <f t="shared" si="1"/>
        <v>66.996699669967001</v>
      </c>
      <c r="P104">
        <f t="shared" si="1"/>
        <v>82.838283828382842</v>
      </c>
      <c r="Q104">
        <f t="shared" si="1"/>
        <v>79.537953795379536</v>
      </c>
      <c r="R104">
        <f t="shared" si="1"/>
        <v>78.21782178217822</v>
      </c>
      <c r="S104">
        <f t="shared" si="1"/>
        <v>74.257425742574256</v>
      </c>
      <c r="T104">
        <f t="shared" si="1"/>
        <v>78.877887788778878</v>
      </c>
      <c r="U104">
        <f t="shared" si="1"/>
        <v>79.537953795379536</v>
      </c>
      <c r="V104">
        <f t="shared" si="1"/>
        <v>73.927392739273927</v>
      </c>
      <c r="W104">
        <f t="shared" si="1"/>
        <v>82.508250825082513</v>
      </c>
      <c r="X104">
        <f t="shared" si="1"/>
        <v>78.21782178217822</v>
      </c>
      <c r="Y104">
        <f t="shared" si="1"/>
        <v>88.118811881188122</v>
      </c>
      <c r="Z104">
        <f t="shared" ref="Z104" si="2">Z103/303*100</f>
        <v>0</v>
      </c>
      <c r="AA104">
        <f t="shared" ref="AA104" si="3">AA103/303*100</f>
        <v>89.768976897689768</v>
      </c>
      <c r="AB104">
        <f t="shared" ref="AB104" si="4">AB103/303*100</f>
        <v>80.528052805280524</v>
      </c>
      <c r="AC104">
        <f t="shared" ref="AC104" si="5">AC103/303*100</f>
        <v>74.587458745874585</v>
      </c>
      <c r="AD104">
        <f t="shared" ref="AD104" si="6">AD103/303*100</f>
        <v>75.907590759075902</v>
      </c>
      <c r="AE104">
        <f t="shared" ref="AE104" si="7">AE103/303*100</f>
        <v>81.518151815181511</v>
      </c>
      <c r="AF104">
        <f t="shared" ref="AF104" si="8">AF103/303*100</f>
        <v>80.198019801980209</v>
      </c>
      <c r="AG104">
        <f t="shared" ref="AG104" si="9">AG103/303*100</f>
        <v>77.227722772277232</v>
      </c>
      <c r="AH104">
        <f t="shared" ref="AH104" si="10">AH103/303*100</f>
        <v>73.927392739273927</v>
      </c>
      <c r="AI104">
        <f t="shared" ref="AI104" si="11">AI103/303*100</f>
        <v>77.887788778877891</v>
      </c>
      <c r="AJ104">
        <f t="shared" ref="AJ104" si="12">AJ103/303*100</f>
        <v>82.508250825082513</v>
      </c>
      <c r="AK104">
        <f t="shared" ref="AK104" si="13">AK103/303*100</f>
        <v>80.198019801980209</v>
      </c>
      <c r="AL104">
        <f t="shared" ref="AL104" si="14">AL103/303*100</f>
        <v>83.168316831683171</v>
      </c>
      <c r="AM104">
        <f t="shared" ref="AM104" si="15">AM103/303*100</f>
        <v>80.528052805280524</v>
      </c>
      <c r="AN104">
        <f t="shared" ref="AN104" si="16">AN103/303*100</f>
        <v>86.798679867986792</v>
      </c>
    </row>
    <row r="105" spans="1:41" x14ac:dyDescent="0.25">
      <c r="L105" s="3">
        <f>SUM(L103:O103)</f>
        <v>928</v>
      </c>
      <c r="M105" s="3">
        <f>L105/(303*4)</f>
        <v>0.76567656765676573</v>
      </c>
      <c r="P105" s="4">
        <f>SUM(P103:S103)</f>
        <v>954</v>
      </c>
      <c r="Q105" s="7">
        <f>P105/(303*4)</f>
        <v>0.78712871287128716</v>
      </c>
      <c r="T105" s="5">
        <f>SUM(T103:V103)</f>
        <v>704</v>
      </c>
      <c r="U105" s="8">
        <f>T105/(303*3)</f>
        <v>0.77447744774477445</v>
      </c>
      <c r="W105" s="6">
        <f>SUM(W103:Y103)</f>
        <v>754</v>
      </c>
      <c r="X105" s="9">
        <f>W105/(303*3)</f>
        <v>0.82948294829482949</v>
      </c>
      <c r="AA105" s="3">
        <f>SUM(AA103:AD103)</f>
        <v>972</v>
      </c>
      <c r="AB105" s="3">
        <f>AA105/(303*4)</f>
        <v>0.80198019801980203</v>
      </c>
      <c r="AE105" s="4">
        <f>SUM(AE103:AH103)</f>
        <v>948</v>
      </c>
      <c r="AF105" s="7">
        <f>AE105/(303*4)</f>
        <v>0.78217821782178221</v>
      </c>
      <c r="AI105" s="5">
        <f>SUM(AI103:AK103)</f>
        <v>729</v>
      </c>
      <c r="AJ105" s="8">
        <f>AI105/(303*3)</f>
        <v>0.80198019801980203</v>
      </c>
      <c r="AL105" s="6">
        <f>SUM(AL103:AN103)</f>
        <v>759</v>
      </c>
      <c r="AM105" s="9">
        <f>AL105/(303*3)</f>
        <v>0.83498349834983498</v>
      </c>
    </row>
    <row r="106" spans="1:41" ht="45" x14ac:dyDescent="0.25">
      <c r="L106" s="3" t="s">
        <v>319</v>
      </c>
      <c r="M106" s="3">
        <f>M105*100</f>
        <v>76.567656765676574</v>
      </c>
      <c r="P106" s="7" t="s">
        <v>320</v>
      </c>
      <c r="Q106" s="7">
        <f>Q105*100</f>
        <v>78.712871287128721</v>
      </c>
      <c r="T106" s="8" t="s">
        <v>321</v>
      </c>
      <c r="U106" s="8">
        <f>U105*100</f>
        <v>77.447744774477442</v>
      </c>
      <c r="W106" s="9" t="s">
        <v>322</v>
      </c>
      <c r="X106" s="9">
        <f>X105*100</f>
        <v>82.948294829482947</v>
      </c>
      <c r="AA106" s="3" t="s">
        <v>319</v>
      </c>
      <c r="AB106" s="3">
        <f>AB105*100</f>
        <v>80.198019801980209</v>
      </c>
      <c r="AE106" s="7" t="s">
        <v>320</v>
      </c>
      <c r="AF106" s="7">
        <f>AF105*100</f>
        <v>78.21782178217822</v>
      </c>
      <c r="AI106" s="8" t="s">
        <v>321</v>
      </c>
      <c r="AJ106" s="8">
        <f>AJ105*100</f>
        <v>80.198019801980209</v>
      </c>
      <c r="AL106" s="9" t="s">
        <v>322</v>
      </c>
      <c r="AM106" s="9">
        <f>AM105*100</f>
        <v>83.4983498349835</v>
      </c>
    </row>
    <row r="108" spans="1:41" ht="45" x14ac:dyDescent="0.25">
      <c r="L108" s="10"/>
      <c r="M108" s="11" t="s">
        <v>325</v>
      </c>
      <c r="N108" s="11" t="s">
        <v>320</v>
      </c>
      <c r="O108" s="11" t="s">
        <v>321</v>
      </c>
      <c r="P108" s="11" t="s">
        <v>322</v>
      </c>
    </row>
    <row r="109" spans="1:41" ht="30" x14ac:dyDescent="0.25">
      <c r="L109" s="12" t="s">
        <v>323</v>
      </c>
      <c r="M109" s="13">
        <v>0.76500000000000001</v>
      </c>
      <c r="N109" s="13">
        <v>0.78700000000000003</v>
      </c>
      <c r="O109" s="13">
        <v>0.77400000000000002</v>
      </c>
      <c r="P109" s="13">
        <v>0.82899999999999996</v>
      </c>
      <c r="Q109" s="1"/>
    </row>
    <row r="110" spans="1:41" ht="30" x14ac:dyDescent="0.25">
      <c r="L110" s="14" t="s">
        <v>324</v>
      </c>
      <c r="M110" s="15">
        <v>0.80100000000000005</v>
      </c>
      <c r="N110" s="15">
        <v>0.78200000000000003</v>
      </c>
      <c r="O110" s="15">
        <v>0.80200000000000005</v>
      </c>
      <c r="P110" s="15">
        <v>0.83399999999999996</v>
      </c>
      <c r="Q110" s="1"/>
    </row>
  </sheetData>
  <mergeCells count="1">
    <mergeCell ref="C103:J103"/>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69FA-396D-4405-90EA-0B3EA802F58D}">
  <dimension ref="D3:F104"/>
  <sheetViews>
    <sheetView topLeftCell="A34" workbookViewId="0">
      <selection activeCell="I66" sqref="I66"/>
    </sheetView>
  </sheetViews>
  <sheetFormatPr defaultRowHeight="15" x14ac:dyDescent="0.25"/>
  <cols>
    <col min="5" max="5" width="32.42578125" customWidth="1"/>
    <col min="6" max="6" width="31.7109375" customWidth="1"/>
  </cols>
  <sheetData>
    <row r="3" spans="4:6" ht="30" x14ac:dyDescent="0.25">
      <c r="D3" s="20" t="s">
        <v>375</v>
      </c>
      <c r="E3" s="20" t="s">
        <v>377</v>
      </c>
      <c r="F3" s="20" t="s">
        <v>378</v>
      </c>
    </row>
    <row r="4" spans="4:6" x14ac:dyDescent="0.25">
      <c r="D4" s="20">
        <v>1</v>
      </c>
      <c r="E4" s="20"/>
      <c r="F4" s="20"/>
    </row>
    <row r="5" spans="4:6" x14ac:dyDescent="0.25">
      <c r="D5" s="20">
        <f>D4+1</f>
        <v>2</v>
      </c>
      <c r="E5" s="20"/>
      <c r="F5" s="20"/>
    </row>
    <row r="6" spans="4:6" x14ac:dyDescent="0.25">
      <c r="D6" s="20">
        <f t="shared" ref="D6:D69" si="0">D5+1</f>
        <v>3</v>
      </c>
      <c r="E6" s="20"/>
      <c r="F6" s="20"/>
    </row>
    <row r="7" spans="4:6" x14ac:dyDescent="0.25">
      <c r="D7" s="20">
        <f t="shared" si="0"/>
        <v>4</v>
      </c>
      <c r="E7" s="20"/>
      <c r="F7" s="20"/>
    </row>
    <row r="8" spans="4:6" x14ac:dyDescent="0.25">
      <c r="D8" s="20">
        <f t="shared" si="0"/>
        <v>5</v>
      </c>
      <c r="E8" s="20"/>
      <c r="F8" s="20"/>
    </row>
    <row r="9" spans="4:6" x14ac:dyDescent="0.25">
      <c r="D9" s="20">
        <f t="shared" si="0"/>
        <v>6</v>
      </c>
      <c r="E9" s="20"/>
      <c r="F9" s="20"/>
    </row>
    <row r="10" spans="4:6" x14ac:dyDescent="0.25">
      <c r="D10" s="20">
        <f t="shared" si="0"/>
        <v>7</v>
      </c>
      <c r="E10" s="20"/>
      <c r="F10" s="20"/>
    </row>
    <row r="11" spans="4:6" x14ac:dyDescent="0.25">
      <c r="D11" s="20">
        <f t="shared" si="0"/>
        <v>8</v>
      </c>
      <c r="E11" s="20"/>
      <c r="F11" s="20"/>
    </row>
    <row r="12" spans="4:6" x14ac:dyDescent="0.25">
      <c r="D12" s="20">
        <f t="shared" si="0"/>
        <v>9</v>
      </c>
      <c r="E12" s="20"/>
      <c r="F12" s="20"/>
    </row>
    <row r="13" spans="4:6" x14ac:dyDescent="0.25">
      <c r="D13" s="20">
        <f t="shared" si="0"/>
        <v>10</v>
      </c>
      <c r="E13" s="20"/>
      <c r="F13" s="20"/>
    </row>
    <row r="14" spans="4:6" x14ac:dyDescent="0.25">
      <c r="D14" s="20">
        <f t="shared" si="0"/>
        <v>11</v>
      </c>
      <c r="E14" s="20"/>
      <c r="F14" s="20"/>
    </row>
    <row r="15" spans="4:6" x14ac:dyDescent="0.25">
      <c r="D15" s="20">
        <f t="shared" si="0"/>
        <v>12</v>
      </c>
      <c r="E15" s="20"/>
      <c r="F15" s="20"/>
    </row>
    <row r="16" spans="4:6" x14ac:dyDescent="0.25">
      <c r="D16" s="20">
        <f t="shared" si="0"/>
        <v>13</v>
      </c>
      <c r="E16" s="20"/>
      <c r="F16" s="20"/>
    </row>
    <row r="17" spans="4:6" x14ac:dyDescent="0.25">
      <c r="D17" s="20">
        <f t="shared" si="0"/>
        <v>14</v>
      </c>
      <c r="E17" s="20"/>
      <c r="F17" s="20"/>
    </row>
    <row r="18" spans="4:6" x14ac:dyDescent="0.25">
      <c r="D18" s="20">
        <f t="shared" si="0"/>
        <v>15</v>
      </c>
      <c r="E18" s="20"/>
      <c r="F18" s="20"/>
    </row>
    <row r="19" spans="4:6" x14ac:dyDescent="0.25">
      <c r="D19" s="20">
        <f t="shared" si="0"/>
        <v>16</v>
      </c>
      <c r="E19" s="20"/>
      <c r="F19" s="20"/>
    </row>
    <row r="20" spans="4:6" x14ac:dyDescent="0.25">
      <c r="D20" s="20">
        <f t="shared" si="0"/>
        <v>17</v>
      </c>
      <c r="E20" s="20"/>
      <c r="F20" s="20"/>
    </row>
    <row r="21" spans="4:6" x14ac:dyDescent="0.25">
      <c r="D21" s="20">
        <f t="shared" si="0"/>
        <v>18</v>
      </c>
      <c r="E21" s="20"/>
      <c r="F21" s="20"/>
    </row>
    <row r="22" spans="4:6" x14ac:dyDescent="0.25">
      <c r="D22" s="20">
        <f t="shared" si="0"/>
        <v>19</v>
      </c>
      <c r="E22" s="20"/>
      <c r="F22" s="20"/>
    </row>
    <row r="23" spans="4:6" x14ac:dyDescent="0.25">
      <c r="D23" s="20">
        <f t="shared" si="0"/>
        <v>20</v>
      </c>
      <c r="E23" s="20"/>
      <c r="F23" s="20"/>
    </row>
    <row r="24" spans="4:6" x14ac:dyDescent="0.25">
      <c r="D24" s="20">
        <f t="shared" si="0"/>
        <v>21</v>
      </c>
      <c r="E24" s="20"/>
      <c r="F24" s="20"/>
    </row>
    <row r="25" spans="4:6" x14ac:dyDescent="0.25">
      <c r="D25" s="20">
        <f t="shared" si="0"/>
        <v>22</v>
      </c>
      <c r="E25" s="20"/>
      <c r="F25" s="20"/>
    </row>
    <row r="26" spans="4:6" x14ac:dyDescent="0.25">
      <c r="D26" s="20">
        <f t="shared" si="0"/>
        <v>23</v>
      </c>
      <c r="E26" s="20"/>
      <c r="F26" s="20"/>
    </row>
    <row r="27" spans="4:6" x14ac:dyDescent="0.25">
      <c r="D27" s="20">
        <f t="shared" si="0"/>
        <v>24</v>
      </c>
      <c r="E27" s="20"/>
      <c r="F27" s="20"/>
    </row>
    <row r="28" spans="4:6" x14ac:dyDescent="0.25">
      <c r="D28" s="20">
        <f t="shared" si="0"/>
        <v>25</v>
      </c>
      <c r="E28" s="20"/>
      <c r="F28" s="20"/>
    </row>
    <row r="29" spans="4:6" x14ac:dyDescent="0.25">
      <c r="D29" s="20">
        <f t="shared" si="0"/>
        <v>26</v>
      </c>
      <c r="E29" s="20"/>
      <c r="F29" s="20"/>
    </row>
    <row r="30" spans="4:6" x14ac:dyDescent="0.25">
      <c r="D30" s="20">
        <f t="shared" si="0"/>
        <v>27</v>
      </c>
      <c r="E30" s="20"/>
      <c r="F30" s="20"/>
    </row>
    <row r="31" spans="4:6" ht="210" x14ac:dyDescent="0.25">
      <c r="D31" s="20">
        <f t="shared" si="0"/>
        <v>28</v>
      </c>
      <c r="E31" s="20"/>
      <c r="F31" s="20" t="s">
        <v>116</v>
      </c>
    </row>
    <row r="32" spans="4:6" x14ac:dyDescent="0.25">
      <c r="D32" s="20">
        <f t="shared" si="0"/>
        <v>29</v>
      </c>
      <c r="E32" s="20"/>
      <c r="F32" s="20"/>
    </row>
    <row r="33" spans="4:6" ht="180" x14ac:dyDescent="0.25">
      <c r="D33" s="20">
        <f t="shared" si="0"/>
        <v>30</v>
      </c>
      <c r="E33" s="20" t="s">
        <v>122</v>
      </c>
      <c r="F33" s="20" t="s">
        <v>123</v>
      </c>
    </row>
    <row r="34" spans="4:6" ht="120" x14ac:dyDescent="0.25">
      <c r="D34" s="20">
        <f t="shared" si="0"/>
        <v>31</v>
      </c>
      <c r="E34" s="20"/>
      <c r="F34" s="20" t="s">
        <v>127</v>
      </c>
    </row>
    <row r="35" spans="4:6" x14ac:dyDescent="0.25">
      <c r="D35" s="20">
        <f t="shared" si="0"/>
        <v>32</v>
      </c>
      <c r="E35" s="20"/>
      <c r="F35" s="20"/>
    </row>
    <row r="36" spans="4:6" ht="30" x14ac:dyDescent="0.25">
      <c r="D36" s="20">
        <f t="shared" si="0"/>
        <v>33</v>
      </c>
      <c r="E36" s="20"/>
      <c r="F36" s="20" t="s">
        <v>133</v>
      </c>
    </row>
    <row r="37" spans="4:6" ht="150" x14ac:dyDescent="0.25">
      <c r="D37" s="20">
        <f t="shared" si="0"/>
        <v>34</v>
      </c>
      <c r="E37" s="20"/>
      <c r="F37" s="20" t="s">
        <v>137</v>
      </c>
    </row>
    <row r="38" spans="4:6" x14ac:dyDescent="0.25">
      <c r="D38" s="20">
        <f t="shared" si="0"/>
        <v>35</v>
      </c>
      <c r="E38" s="20"/>
      <c r="F38" s="20"/>
    </row>
    <row r="39" spans="4:6" ht="60" x14ac:dyDescent="0.25">
      <c r="D39" s="20">
        <f t="shared" si="0"/>
        <v>36</v>
      </c>
      <c r="E39" s="20" t="s">
        <v>145</v>
      </c>
      <c r="F39" s="20" t="s">
        <v>146</v>
      </c>
    </row>
    <row r="40" spans="4:6" x14ac:dyDescent="0.25">
      <c r="D40" s="20">
        <f t="shared" si="0"/>
        <v>37</v>
      </c>
      <c r="E40" s="20" t="s">
        <v>150</v>
      </c>
      <c r="F40" s="20" t="s">
        <v>151</v>
      </c>
    </row>
    <row r="41" spans="4:6" x14ac:dyDescent="0.25">
      <c r="D41" s="20">
        <f t="shared" si="0"/>
        <v>38</v>
      </c>
      <c r="E41" s="20"/>
      <c r="F41" s="20"/>
    </row>
    <row r="42" spans="4:6" x14ac:dyDescent="0.25">
      <c r="D42" s="20">
        <f t="shared" si="0"/>
        <v>39</v>
      </c>
      <c r="E42" s="20"/>
      <c r="F42" s="20"/>
    </row>
    <row r="43" spans="4:6" x14ac:dyDescent="0.25">
      <c r="D43" s="20">
        <f t="shared" si="0"/>
        <v>40</v>
      </c>
      <c r="E43" s="20"/>
      <c r="F43" s="20"/>
    </row>
    <row r="44" spans="4:6" x14ac:dyDescent="0.25">
      <c r="D44" s="20">
        <f t="shared" si="0"/>
        <v>41</v>
      </c>
      <c r="E44" s="20"/>
      <c r="F44" s="20"/>
    </row>
    <row r="45" spans="4:6" x14ac:dyDescent="0.25">
      <c r="D45" s="20">
        <f t="shared" si="0"/>
        <v>42</v>
      </c>
      <c r="E45" s="20"/>
      <c r="F45" s="20"/>
    </row>
    <row r="46" spans="4:6" x14ac:dyDescent="0.25">
      <c r="D46" s="20">
        <f t="shared" si="0"/>
        <v>43</v>
      </c>
      <c r="E46" s="20"/>
      <c r="F46" s="20"/>
    </row>
    <row r="47" spans="4:6" x14ac:dyDescent="0.25">
      <c r="D47" s="20">
        <f t="shared" si="0"/>
        <v>44</v>
      </c>
      <c r="E47" s="20"/>
      <c r="F47" s="20"/>
    </row>
    <row r="48" spans="4:6" x14ac:dyDescent="0.25">
      <c r="D48" s="20">
        <f t="shared" si="0"/>
        <v>45</v>
      </c>
      <c r="E48" s="20"/>
      <c r="F48" s="20"/>
    </row>
    <row r="49" spans="4:6" x14ac:dyDescent="0.25">
      <c r="D49" s="20">
        <f t="shared" si="0"/>
        <v>46</v>
      </c>
      <c r="E49" s="20"/>
      <c r="F49" s="20"/>
    </row>
    <row r="50" spans="4:6" x14ac:dyDescent="0.25">
      <c r="D50" s="20">
        <f t="shared" si="0"/>
        <v>47</v>
      </c>
      <c r="E50" s="20"/>
      <c r="F50" s="20"/>
    </row>
    <row r="51" spans="4:6" x14ac:dyDescent="0.25">
      <c r="D51" s="20">
        <f t="shared" si="0"/>
        <v>48</v>
      </c>
      <c r="E51" s="20"/>
      <c r="F51" s="20"/>
    </row>
    <row r="52" spans="4:6" x14ac:dyDescent="0.25">
      <c r="D52" s="20">
        <f t="shared" si="0"/>
        <v>49</v>
      </c>
      <c r="E52" s="20"/>
      <c r="F52" s="20"/>
    </row>
    <row r="53" spans="4:6" x14ac:dyDescent="0.25">
      <c r="D53" s="20">
        <f t="shared" si="0"/>
        <v>50</v>
      </c>
      <c r="E53" s="20"/>
      <c r="F53" s="20"/>
    </row>
    <row r="54" spans="4:6" x14ac:dyDescent="0.25">
      <c r="D54" s="20">
        <f t="shared" si="0"/>
        <v>51</v>
      </c>
      <c r="E54" s="20"/>
      <c r="F54" s="20"/>
    </row>
    <row r="55" spans="4:6" x14ac:dyDescent="0.25">
      <c r="D55" s="20">
        <f t="shared" si="0"/>
        <v>52</v>
      </c>
      <c r="E55" s="20"/>
      <c r="F55" s="20"/>
    </row>
    <row r="56" spans="4:6" ht="30" x14ac:dyDescent="0.25">
      <c r="D56" s="20">
        <f t="shared" si="0"/>
        <v>53</v>
      </c>
      <c r="E56" s="20" t="s">
        <v>194</v>
      </c>
      <c r="F56" s="20"/>
    </row>
    <row r="57" spans="4:6" x14ac:dyDescent="0.25">
      <c r="D57" s="20">
        <f t="shared" si="0"/>
        <v>54</v>
      </c>
      <c r="E57" s="20"/>
      <c r="F57" s="20"/>
    </row>
    <row r="58" spans="4:6" x14ac:dyDescent="0.25">
      <c r="D58" s="20">
        <f t="shared" si="0"/>
        <v>55</v>
      </c>
      <c r="E58" s="20" t="s">
        <v>200</v>
      </c>
      <c r="F58" s="20"/>
    </row>
    <row r="59" spans="4:6" x14ac:dyDescent="0.25">
      <c r="D59" s="20">
        <f t="shared" si="0"/>
        <v>56</v>
      </c>
      <c r="E59" s="20"/>
      <c r="F59" s="20"/>
    </row>
    <row r="60" spans="4:6" x14ac:dyDescent="0.25">
      <c r="D60" s="20">
        <f t="shared" si="0"/>
        <v>57</v>
      </c>
      <c r="E60" s="20"/>
      <c r="F60" s="20"/>
    </row>
    <row r="61" spans="4:6" x14ac:dyDescent="0.25">
      <c r="D61" s="20">
        <f t="shared" si="0"/>
        <v>58</v>
      </c>
      <c r="E61" s="20"/>
      <c r="F61" s="20"/>
    </row>
    <row r="62" spans="4:6" x14ac:dyDescent="0.25">
      <c r="D62" s="20">
        <f t="shared" si="0"/>
        <v>59</v>
      </c>
      <c r="E62" s="20"/>
      <c r="F62" s="20"/>
    </row>
    <row r="63" spans="4:6" x14ac:dyDescent="0.25">
      <c r="D63" s="20">
        <f t="shared" si="0"/>
        <v>60</v>
      </c>
      <c r="E63" s="20"/>
      <c r="F63" s="20"/>
    </row>
    <row r="64" spans="4:6" ht="30" x14ac:dyDescent="0.25">
      <c r="D64" s="20">
        <f t="shared" si="0"/>
        <v>61</v>
      </c>
      <c r="E64" s="20" t="s">
        <v>213</v>
      </c>
      <c r="F64" s="20"/>
    </row>
    <row r="65" spans="4:6" x14ac:dyDescent="0.25">
      <c r="D65" s="20">
        <f t="shared" si="0"/>
        <v>62</v>
      </c>
      <c r="E65" s="20"/>
      <c r="F65" s="20"/>
    </row>
    <row r="66" spans="4:6" ht="45" x14ac:dyDescent="0.25">
      <c r="D66" s="20">
        <f t="shared" si="0"/>
        <v>63</v>
      </c>
      <c r="E66" s="20" t="s">
        <v>218</v>
      </c>
      <c r="F66" s="20"/>
    </row>
    <row r="67" spans="4:6" x14ac:dyDescent="0.25">
      <c r="D67" s="20">
        <f t="shared" si="0"/>
        <v>64</v>
      </c>
      <c r="E67" s="20"/>
      <c r="F67" s="20"/>
    </row>
    <row r="68" spans="4:6" x14ac:dyDescent="0.25">
      <c r="D68" s="20">
        <f t="shared" si="0"/>
        <v>65</v>
      </c>
      <c r="E68" s="20"/>
      <c r="F68" s="20"/>
    </row>
    <row r="69" spans="4:6" x14ac:dyDescent="0.25">
      <c r="D69" s="20">
        <f t="shared" si="0"/>
        <v>66</v>
      </c>
      <c r="E69" s="20"/>
      <c r="F69" s="20"/>
    </row>
    <row r="70" spans="4:6" x14ac:dyDescent="0.25">
      <c r="D70" s="20">
        <f t="shared" ref="D70:D101" si="1">D69+1</f>
        <v>67</v>
      </c>
      <c r="E70" s="20"/>
      <c r="F70" s="20"/>
    </row>
    <row r="71" spans="4:6" ht="135" x14ac:dyDescent="0.25">
      <c r="D71" s="20">
        <f t="shared" si="1"/>
        <v>68</v>
      </c>
      <c r="E71" s="20" t="s">
        <v>233</v>
      </c>
      <c r="F71" s="20" t="s">
        <v>234</v>
      </c>
    </row>
    <row r="72" spans="4:6" x14ac:dyDescent="0.25">
      <c r="D72" s="20">
        <f t="shared" si="1"/>
        <v>69</v>
      </c>
      <c r="E72" s="20"/>
      <c r="F72" s="20"/>
    </row>
    <row r="73" spans="4:6" x14ac:dyDescent="0.25">
      <c r="D73" s="20">
        <f t="shared" si="1"/>
        <v>70</v>
      </c>
      <c r="E73" s="20"/>
      <c r="F73" s="20"/>
    </row>
    <row r="74" spans="4:6" x14ac:dyDescent="0.25">
      <c r="D74" s="20">
        <f t="shared" si="1"/>
        <v>71</v>
      </c>
      <c r="E74" s="20"/>
      <c r="F74" s="20"/>
    </row>
    <row r="75" spans="4:6" x14ac:dyDescent="0.25">
      <c r="D75" s="20">
        <f t="shared" si="1"/>
        <v>72</v>
      </c>
      <c r="E75" s="20"/>
      <c r="F75" s="20"/>
    </row>
    <row r="76" spans="4:6" x14ac:dyDescent="0.25">
      <c r="D76" s="20">
        <f t="shared" si="1"/>
        <v>73</v>
      </c>
      <c r="E76" s="20"/>
      <c r="F76" s="20"/>
    </row>
    <row r="77" spans="4:6" x14ac:dyDescent="0.25">
      <c r="D77" s="20">
        <f t="shared" si="1"/>
        <v>74</v>
      </c>
      <c r="E77" s="20"/>
      <c r="F77" s="20"/>
    </row>
    <row r="78" spans="4:6" x14ac:dyDescent="0.25">
      <c r="D78" s="20">
        <f t="shared" si="1"/>
        <v>75</v>
      </c>
      <c r="E78" s="20"/>
      <c r="F78" s="20"/>
    </row>
    <row r="79" spans="4:6" x14ac:dyDescent="0.25">
      <c r="D79" s="20">
        <f t="shared" si="1"/>
        <v>76</v>
      </c>
      <c r="E79" s="20"/>
      <c r="F79" s="20"/>
    </row>
    <row r="80" spans="4:6" x14ac:dyDescent="0.25">
      <c r="D80" s="20">
        <f t="shared" si="1"/>
        <v>77</v>
      </c>
      <c r="E80" s="20"/>
      <c r="F80" s="20"/>
    </row>
    <row r="81" spans="4:6" x14ac:dyDescent="0.25">
      <c r="D81" s="20">
        <f t="shared" si="1"/>
        <v>78</v>
      </c>
      <c r="E81" s="20"/>
      <c r="F81" s="20"/>
    </row>
    <row r="82" spans="4:6" x14ac:dyDescent="0.25">
      <c r="D82" s="20">
        <f t="shared" si="1"/>
        <v>79</v>
      </c>
      <c r="E82" s="20"/>
      <c r="F82" s="20"/>
    </row>
    <row r="83" spans="4:6" x14ac:dyDescent="0.25">
      <c r="D83" s="20">
        <f t="shared" si="1"/>
        <v>80</v>
      </c>
      <c r="E83" s="20"/>
      <c r="F83" s="20"/>
    </row>
    <row r="84" spans="4:6" x14ac:dyDescent="0.25">
      <c r="D84" s="20">
        <f t="shared" si="1"/>
        <v>81</v>
      </c>
      <c r="E84" s="20"/>
      <c r="F84" s="20"/>
    </row>
    <row r="85" spans="4:6" x14ac:dyDescent="0.25">
      <c r="D85" s="20">
        <f t="shared" si="1"/>
        <v>82</v>
      </c>
      <c r="E85" s="20"/>
      <c r="F85" s="20"/>
    </row>
    <row r="86" spans="4:6" x14ac:dyDescent="0.25">
      <c r="D86" s="20">
        <f t="shared" si="1"/>
        <v>83</v>
      </c>
      <c r="E86" s="20"/>
      <c r="F86" s="20"/>
    </row>
    <row r="87" spans="4:6" x14ac:dyDescent="0.25">
      <c r="D87" s="20">
        <f t="shared" si="1"/>
        <v>84</v>
      </c>
      <c r="E87" s="20"/>
      <c r="F87" s="20"/>
    </row>
    <row r="88" spans="4:6" x14ac:dyDescent="0.25">
      <c r="D88" s="20">
        <f t="shared" si="1"/>
        <v>85</v>
      </c>
      <c r="E88" s="20"/>
      <c r="F88" s="20"/>
    </row>
    <row r="89" spans="4:6" x14ac:dyDescent="0.25">
      <c r="D89" s="20">
        <f t="shared" si="1"/>
        <v>86</v>
      </c>
      <c r="E89" s="20"/>
      <c r="F89" s="20"/>
    </row>
    <row r="90" spans="4:6" x14ac:dyDescent="0.25">
      <c r="D90" s="20">
        <f t="shared" si="1"/>
        <v>87</v>
      </c>
      <c r="E90" s="20"/>
      <c r="F90" s="20"/>
    </row>
    <row r="91" spans="4:6" x14ac:dyDescent="0.25">
      <c r="D91" s="20">
        <f t="shared" si="1"/>
        <v>88</v>
      </c>
      <c r="E91" s="20"/>
      <c r="F91" s="20" t="s">
        <v>200</v>
      </c>
    </row>
    <row r="92" spans="4:6" x14ac:dyDescent="0.25">
      <c r="D92" s="20">
        <f t="shared" si="1"/>
        <v>89</v>
      </c>
      <c r="E92" s="20"/>
      <c r="F92" s="20"/>
    </row>
    <row r="93" spans="4:6" x14ac:dyDescent="0.25">
      <c r="D93" s="20">
        <f t="shared" si="1"/>
        <v>90</v>
      </c>
      <c r="E93" s="20"/>
      <c r="F93" s="20"/>
    </row>
    <row r="94" spans="4:6" x14ac:dyDescent="0.25">
      <c r="D94" s="20">
        <f t="shared" si="1"/>
        <v>91</v>
      </c>
      <c r="E94" s="20"/>
      <c r="F94" s="20"/>
    </row>
    <row r="95" spans="4:6" x14ac:dyDescent="0.25">
      <c r="D95" s="20">
        <f t="shared" si="1"/>
        <v>92</v>
      </c>
      <c r="E95" s="20"/>
      <c r="F95" s="20"/>
    </row>
    <row r="96" spans="4:6" x14ac:dyDescent="0.25">
      <c r="D96" s="20">
        <f t="shared" si="1"/>
        <v>93</v>
      </c>
      <c r="E96" s="20"/>
      <c r="F96" s="20"/>
    </row>
    <row r="97" spans="4:6" x14ac:dyDescent="0.25">
      <c r="D97" s="20">
        <f t="shared" si="1"/>
        <v>94</v>
      </c>
      <c r="E97" s="20"/>
      <c r="F97" s="20"/>
    </row>
    <row r="98" spans="4:6" x14ac:dyDescent="0.25">
      <c r="D98" s="20">
        <f t="shared" si="1"/>
        <v>95</v>
      </c>
      <c r="E98" s="20"/>
      <c r="F98" s="20"/>
    </row>
    <row r="99" spans="4:6" ht="195" x14ac:dyDescent="0.25">
      <c r="D99" s="20">
        <f t="shared" si="1"/>
        <v>96</v>
      </c>
      <c r="E99" s="20" t="s">
        <v>302</v>
      </c>
      <c r="F99" s="20" t="s">
        <v>303</v>
      </c>
    </row>
    <row r="100" spans="4:6" ht="255" x14ac:dyDescent="0.25">
      <c r="D100" s="20">
        <f t="shared" si="1"/>
        <v>97</v>
      </c>
      <c r="E100" s="20" t="s">
        <v>306</v>
      </c>
      <c r="F100" s="20" t="s">
        <v>307</v>
      </c>
    </row>
    <row r="101" spans="4:6" ht="120" x14ac:dyDescent="0.25">
      <c r="D101" s="20">
        <f t="shared" si="1"/>
        <v>98</v>
      </c>
      <c r="E101" s="20" t="s">
        <v>310</v>
      </c>
      <c r="F101" s="20" t="s">
        <v>311</v>
      </c>
    </row>
    <row r="102" spans="4:6" x14ac:dyDescent="0.25">
      <c r="D102" s="17">
        <v>99</v>
      </c>
      <c r="E102" s="20"/>
      <c r="F102" s="17"/>
    </row>
    <row r="103" spans="4:6" x14ac:dyDescent="0.25">
      <c r="D103" s="17">
        <v>100</v>
      </c>
      <c r="E103" s="20"/>
      <c r="F103" s="17"/>
    </row>
    <row r="104" spans="4:6" x14ac:dyDescent="0.25">
      <c r="D104" s="17">
        <v>101</v>
      </c>
      <c r="E104" s="20"/>
      <c r="F104" s="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E2106-B1C4-4805-A742-6F4C68651F8B}">
  <dimension ref="B4:AM105"/>
  <sheetViews>
    <sheetView topLeftCell="W1" workbookViewId="0">
      <selection activeCell="B4" sqref="B4:AM105"/>
    </sheetView>
  </sheetViews>
  <sheetFormatPr defaultRowHeight="15" x14ac:dyDescent="0.25"/>
  <cols>
    <col min="4" max="4" width="13.140625" customWidth="1"/>
    <col min="5" max="5" width="13.28515625" customWidth="1"/>
    <col min="6" max="6" width="12.140625" customWidth="1"/>
    <col min="8" max="39" width="15.7109375" customWidth="1"/>
  </cols>
  <sheetData>
    <row r="4" spans="2:39" x14ac:dyDescent="0.25">
      <c r="B4" s="19" t="s">
        <v>376</v>
      </c>
      <c r="C4" s="19" t="s">
        <v>361</v>
      </c>
      <c r="D4" s="19" t="s">
        <v>362</v>
      </c>
      <c r="E4" s="19" t="s">
        <v>363</v>
      </c>
      <c r="F4" s="19" t="s">
        <v>364</v>
      </c>
      <c r="G4" s="19" t="s">
        <v>365</v>
      </c>
      <c r="H4" s="19" t="s">
        <v>366</v>
      </c>
      <c r="I4" s="19" t="s">
        <v>367</v>
      </c>
      <c r="J4" s="19" t="s">
        <v>368</v>
      </c>
      <c r="K4" s="19" t="s">
        <v>369</v>
      </c>
      <c r="L4" s="19" t="s">
        <v>370</v>
      </c>
      <c r="M4" s="19" t="s">
        <v>371</v>
      </c>
      <c r="N4" s="19" t="s">
        <v>372</v>
      </c>
      <c r="O4" s="19" t="s">
        <v>373</v>
      </c>
      <c r="P4" s="19" t="s">
        <v>374</v>
      </c>
      <c r="Q4" s="19"/>
      <c r="R4" s="19" t="s">
        <v>361</v>
      </c>
      <c r="S4" s="19" t="s">
        <v>362</v>
      </c>
      <c r="T4" s="19" t="s">
        <v>363</v>
      </c>
      <c r="U4" s="19" t="s">
        <v>364</v>
      </c>
      <c r="V4" s="19" t="s">
        <v>365</v>
      </c>
      <c r="W4" s="19" t="s">
        <v>366</v>
      </c>
      <c r="X4" s="19" t="s">
        <v>367</v>
      </c>
      <c r="Y4" s="19" t="s">
        <v>368</v>
      </c>
      <c r="Z4" s="19" t="s">
        <v>369</v>
      </c>
      <c r="AA4" s="19" t="s">
        <v>370</v>
      </c>
      <c r="AB4" s="19" t="s">
        <v>371</v>
      </c>
      <c r="AC4" s="19" t="s">
        <v>372</v>
      </c>
      <c r="AD4" s="19" t="s">
        <v>373</v>
      </c>
      <c r="AE4" s="19" t="s">
        <v>374</v>
      </c>
      <c r="AF4" s="19" t="s">
        <v>367</v>
      </c>
      <c r="AG4" s="19" t="s">
        <v>368</v>
      </c>
      <c r="AH4" s="19" t="s">
        <v>369</v>
      </c>
      <c r="AI4" s="19" t="s">
        <v>370</v>
      </c>
      <c r="AJ4" s="19" t="s">
        <v>371</v>
      </c>
      <c r="AK4" s="19" t="s">
        <v>372</v>
      </c>
      <c r="AL4" s="19" t="s">
        <v>373</v>
      </c>
      <c r="AM4" s="19" t="s">
        <v>374</v>
      </c>
    </row>
    <row r="5" spans="2:39" x14ac:dyDescent="0.25">
      <c r="B5" s="10">
        <v>1</v>
      </c>
      <c r="C5" s="10">
        <v>3</v>
      </c>
      <c r="D5" s="10">
        <v>2</v>
      </c>
      <c r="E5" s="10">
        <v>2</v>
      </c>
      <c r="F5" s="10">
        <v>1</v>
      </c>
      <c r="G5" s="10">
        <v>2</v>
      </c>
      <c r="H5" s="10">
        <v>2</v>
      </c>
      <c r="I5" s="10">
        <v>2</v>
      </c>
      <c r="J5" s="10">
        <v>2</v>
      </c>
      <c r="K5" s="10">
        <v>3</v>
      </c>
      <c r="L5" s="10">
        <v>2</v>
      </c>
      <c r="M5" s="10">
        <v>2</v>
      </c>
      <c r="N5" s="10">
        <v>2</v>
      </c>
      <c r="O5" s="10">
        <v>1</v>
      </c>
      <c r="P5" s="10">
        <v>2</v>
      </c>
      <c r="Q5" s="10"/>
      <c r="R5" s="10">
        <v>3</v>
      </c>
      <c r="S5" s="10">
        <v>1</v>
      </c>
      <c r="T5" s="10">
        <v>2</v>
      </c>
      <c r="U5" s="10">
        <v>1</v>
      </c>
      <c r="V5" s="10">
        <v>2</v>
      </c>
      <c r="W5" s="10">
        <v>2</v>
      </c>
      <c r="X5" s="10">
        <v>3</v>
      </c>
      <c r="Y5" s="10">
        <v>2</v>
      </c>
      <c r="Z5" s="10">
        <v>2</v>
      </c>
      <c r="AA5" s="10">
        <v>2</v>
      </c>
      <c r="AB5" s="10">
        <v>3</v>
      </c>
      <c r="AC5" s="10">
        <v>3</v>
      </c>
      <c r="AD5" s="10">
        <v>1</v>
      </c>
      <c r="AE5" s="10">
        <v>2</v>
      </c>
      <c r="AF5" s="10">
        <v>3</v>
      </c>
      <c r="AG5" s="10">
        <v>2</v>
      </c>
      <c r="AH5" s="10">
        <v>2</v>
      </c>
      <c r="AI5" s="10">
        <v>2</v>
      </c>
      <c r="AJ5" s="10">
        <v>3</v>
      </c>
      <c r="AK5" s="10">
        <v>3</v>
      </c>
      <c r="AL5" s="10">
        <v>1</v>
      </c>
      <c r="AM5" s="10">
        <v>2</v>
      </c>
    </row>
    <row r="6" spans="2:39" x14ac:dyDescent="0.25">
      <c r="B6" s="10">
        <f>B5+1</f>
        <v>2</v>
      </c>
      <c r="C6" s="10">
        <v>3</v>
      </c>
      <c r="D6" s="10">
        <v>3</v>
      </c>
      <c r="E6" s="10">
        <v>3</v>
      </c>
      <c r="F6" s="10">
        <v>2</v>
      </c>
      <c r="G6" s="10">
        <v>3</v>
      </c>
      <c r="H6" s="10">
        <v>3</v>
      </c>
      <c r="I6" s="10">
        <v>3</v>
      </c>
      <c r="J6" s="10">
        <v>3</v>
      </c>
      <c r="K6" s="10">
        <v>3</v>
      </c>
      <c r="L6" s="10">
        <v>2</v>
      </c>
      <c r="M6" s="10">
        <v>3</v>
      </c>
      <c r="N6" s="10">
        <v>3</v>
      </c>
      <c r="O6" s="10">
        <v>3</v>
      </c>
      <c r="P6" s="10">
        <v>3</v>
      </c>
      <c r="Q6" s="10"/>
      <c r="R6" s="10">
        <v>3</v>
      </c>
      <c r="S6" s="10">
        <v>3</v>
      </c>
      <c r="T6" s="10">
        <v>2</v>
      </c>
      <c r="U6" s="10">
        <v>3</v>
      </c>
      <c r="V6" s="10">
        <v>3</v>
      </c>
      <c r="W6" s="10">
        <v>3</v>
      </c>
      <c r="X6" s="10">
        <v>3</v>
      </c>
      <c r="Y6" s="10">
        <v>3</v>
      </c>
      <c r="Z6" s="10">
        <v>3</v>
      </c>
      <c r="AA6" s="10">
        <v>2</v>
      </c>
      <c r="AB6" s="10">
        <v>3</v>
      </c>
      <c r="AC6" s="10">
        <v>3</v>
      </c>
      <c r="AD6" s="10">
        <v>3</v>
      </c>
      <c r="AE6" s="10">
        <v>3</v>
      </c>
      <c r="AF6" s="10">
        <v>3</v>
      </c>
      <c r="AG6" s="10">
        <v>3</v>
      </c>
      <c r="AH6" s="10">
        <v>3</v>
      </c>
      <c r="AI6" s="10">
        <v>2</v>
      </c>
      <c r="AJ6" s="10">
        <v>3</v>
      </c>
      <c r="AK6" s="10">
        <v>3</v>
      </c>
      <c r="AL6" s="10">
        <v>3</v>
      </c>
      <c r="AM6" s="10">
        <v>3</v>
      </c>
    </row>
    <row r="7" spans="2:39" x14ac:dyDescent="0.25">
      <c r="B7" s="10">
        <f t="shared" ref="B7:B70" si="0">B6+1</f>
        <v>3</v>
      </c>
      <c r="C7" s="10">
        <v>3</v>
      </c>
      <c r="D7" s="10">
        <v>3</v>
      </c>
      <c r="E7" s="10">
        <v>3</v>
      </c>
      <c r="F7" s="10">
        <v>3</v>
      </c>
      <c r="G7" s="10">
        <v>3</v>
      </c>
      <c r="H7" s="10">
        <v>3</v>
      </c>
      <c r="I7" s="10">
        <v>3</v>
      </c>
      <c r="J7" s="10">
        <v>3</v>
      </c>
      <c r="K7" s="10">
        <v>2</v>
      </c>
      <c r="L7" s="10">
        <v>2</v>
      </c>
      <c r="M7" s="10">
        <v>3</v>
      </c>
      <c r="N7" s="10">
        <v>3</v>
      </c>
      <c r="O7" s="10">
        <v>3</v>
      </c>
      <c r="P7" s="10">
        <v>3</v>
      </c>
      <c r="Q7" s="10"/>
      <c r="R7" s="10">
        <v>3</v>
      </c>
      <c r="S7" s="10">
        <v>3</v>
      </c>
      <c r="T7" s="10">
        <v>3</v>
      </c>
      <c r="U7" s="10">
        <v>3</v>
      </c>
      <c r="V7" s="10">
        <v>3</v>
      </c>
      <c r="W7" s="10">
        <v>3</v>
      </c>
      <c r="X7" s="10">
        <v>2</v>
      </c>
      <c r="Y7" s="10">
        <v>2</v>
      </c>
      <c r="Z7" s="10">
        <v>2</v>
      </c>
      <c r="AA7" s="10">
        <v>2</v>
      </c>
      <c r="AB7" s="10">
        <v>3</v>
      </c>
      <c r="AC7" s="10">
        <v>3</v>
      </c>
      <c r="AD7" s="10">
        <v>3</v>
      </c>
      <c r="AE7" s="10">
        <v>3</v>
      </c>
      <c r="AF7" s="10">
        <v>2</v>
      </c>
      <c r="AG7" s="10">
        <v>2</v>
      </c>
      <c r="AH7" s="10">
        <v>2</v>
      </c>
      <c r="AI7" s="10">
        <v>2</v>
      </c>
      <c r="AJ7" s="10">
        <v>3</v>
      </c>
      <c r="AK7" s="10">
        <v>3</v>
      </c>
      <c r="AL7" s="10">
        <v>3</v>
      </c>
      <c r="AM7" s="10">
        <v>3</v>
      </c>
    </row>
    <row r="8" spans="2:39" x14ac:dyDescent="0.25">
      <c r="B8" s="10">
        <f t="shared" si="0"/>
        <v>4</v>
      </c>
      <c r="C8" s="10">
        <v>3</v>
      </c>
      <c r="D8" s="10">
        <v>2</v>
      </c>
      <c r="E8" s="10">
        <v>2</v>
      </c>
      <c r="F8" s="10">
        <v>3</v>
      </c>
      <c r="G8" s="10">
        <v>3</v>
      </c>
      <c r="H8" s="10">
        <v>3</v>
      </c>
      <c r="I8" s="10">
        <v>3</v>
      </c>
      <c r="J8" s="10">
        <v>3</v>
      </c>
      <c r="K8" s="10">
        <v>2</v>
      </c>
      <c r="L8" s="10">
        <v>3</v>
      </c>
      <c r="M8" s="10">
        <v>3</v>
      </c>
      <c r="N8" s="10">
        <v>3</v>
      </c>
      <c r="O8" s="10">
        <v>3</v>
      </c>
      <c r="P8" s="10">
        <v>3</v>
      </c>
      <c r="Q8" s="10"/>
      <c r="R8" s="10">
        <v>3</v>
      </c>
      <c r="S8" s="10">
        <v>3</v>
      </c>
      <c r="T8" s="10">
        <v>3</v>
      </c>
      <c r="U8" s="10">
        <v>3</v>
      </c>
      <c r="V8" s="10">
        <v>3</v>
      </c>
      <c r="W8" s="10">
        <v>2</v>
      </c>
      <c r="X8" s="10">
        <v>3</v>
      </c>
      <c r="Y8" s="10">
        <v>2</v>
      </c>
      <c r="Z8" s="10">
        <v>2</v>
      </c>
      <c r="AA8" s="10">
        <v>3</v>
      </c>
      <c r="AB8" s="10">
        <v>3</v>
      </c>
      <c r="AC8" s="10">
        <v>3</v>
      </c>
      <c r="AD8" s="10">
        <v>2</v>
      </c>
      <c r="AE8" s="10">
        <v>3</v>
      </c>
      <c r="AF8" s="10">
        <v>3</v>
      </c>
      <c r="AG8" s="10">
        <v>2</v>
      </c>
      <c r="AH8" s="10">
        <v>2</v>
      </c>
      <c r="AI8" s="10">
        <v>3</v>
      </c>
      <c r="AJ8" s="10">
        <v>3</v>
      </c>
      <c r="AK8" s="10">
        <v>3</v>
      </c>
      <c r="AL8" s="10">
        <v>2</v>
      </c>
      <c r="AM8" s="10">
        <v>3</v>
      </c>
    </row>
    <row r="9" spans="2:39" x14ac:dyDescent="0.25">
      <c r="B9" s="10">
        <f t="shared" si="0"/>
        <v>5</v>
      </c>
      <c r="C9" s="10">
        <v>3</v>
      </c>
      <c r="D9" s="10">
        <v>3</v>
      </c>
      <c r="E9" s="10">
        <v>3</v>
      </c>
      <c r="F9" s="10">
        <v>3</v>
      </c>
      <c r="G9" s="10">
        <v>2</v>
      </c>
      <c r="H9" s="10">
        <v>2</v>
      </c>
      <c r="I9" s="10">
        <v>2</v>
      </c>
      <c r="J9" s="10">
        <v>2</v>
      </c>
      <c r="K9" s="10">
        <v>2</v>
      </c>
      <c r="L9" s="10">
        <v>2</v>
      </c>
      <c r="M9" s="10">
        <v>2</v>
      </c>
      <c r="N9" s="10">
        <v>2</v>
      </c>
      <c r="O9" s="10">
        <v>3</v>
      </c>
      <c r="P9" s="10">
        <v>3</v>
      </c>
      <c r="Q9" s="10"/>
      <c r="R9" s="10">
        <v>3</v>
      </c>
      <c r="S9" s="10">
        <v>2</v>
      </c>
      <c r="T9" s="10">
        <v>2</v>
      </c>
      <c r="U9" s="10">
        <v>2</v>
      </c>
      <c r="V9" s="10">
        <v>3</v>
      </c>
      <c r="W9" s="10">
        <v>3</v>
      </c>
      <c r="X9" s="10">
        <v>3</v>
      </c>
      <c r="Y9" s="10">
        <v>3</v>
      </c>
      <c r="Z9" s="10">
        <v>2</v>
      </c>
      <c r="AA9" s="10">
        <v>2</v>
      </c>
      <c r="AB9" s="10">
        <v>2</v>
      </c>
      <c r="AC9" s="10">
        <v>3</v>
      </c>
      <c r="AD9" s="10">
        <v>3</v>
      </c>
      <c r="AE9" s="10">
        <v>3</v>
      </c>
      <c r="AF9" s="10">
        <v>3</v>
      </c>
      <c r="AG9" s="10">
        <v>3</v>
      </c>
      <c r="AH9" s="10">
        <v>2</v>
      </c>
      <c r="AI9" s="10">
        <v>2</v>
      </c>
      <c r="AJ9" s="10">
        <v>2</v>
      </c>
      <c r="AK9" s="10">
        <v>3</v>
      </c>
      <c r="AL9" s="10">
        <v>3</v>
      </c>
      <c r="AM9" s="10">
        <v>3</v>
      </c>
    </row>
    <row r="10" spans="2:39" x14ac:dyDescent="0.25">
      <c r="B10" s="10">
        <f t="shared" si="0"/>
        <v>6</v>
      </c>
      <c r="C10" s="10">
        <v>3</v>
      </c>
      <c r="D10" s="10">
        <v>3</v>
      </c>
      <c r="E10" s="10">
        <v>2</v>
      </c>
      <c r="F10" s="10">
        <v>1</v>
      </c>
      <c r="G10" s="10">
        <v>2</v>
      </c>
      <c r="H10" s="10">
        <v>2</v>
      </c>
      <c r="I10" s="10">
        <v>2</v>
      </c>
      <c r="J10" s="10">
        <v>2</v>
      </c>
      <c r="K10" s="10">
        <v>3</v>
      </c>
      <c r="L10" s="10">
        <v>2</v>
      </c>
      <c r="M10" s="10">
        <v>3</v>
      </c>
      <c r="N10" s="10">
        <v>2</v>
      </c>
      <c r="O10" s="10">
        <v>2</v>
      </c>
      <c r="P10" s="10">
        <v>1</v>
      </c>
      <c r="Q10" s="10"/>
      <c r="R10" s="10">
        <v>2</v>
      </c>
      <c r="S10" s="10">
        <v>1</v>
      </c>
      <c r="T10" s="10">
        <v>2</v>
      </c>
      <c r="U10" s="10">
        <v>1</v>
      </c>
      <c r="V10" s="10">
        <v>2</v>
      </c>
      <c r="W10" s="10">
        <v>2</v>
      </c>
      <c r="X10" s="10">
        <v>2</v>
      </c>
      <c r="Y10" s="10">
        <v>2</v>
      </c>
      <c r="Z10" s="10">
        <v>2</v>
      </c>
      <c r="AA10" s="10">
        <v>2</v>
      </c>
      <c r="AB10" s="10">
        <v>2</v>
      </c>
      <c r="AC10" s="10">
        <v>1</v>
      </c>
      <c r="AD10" s="10">
        <v>2</v>
      </c>
      <c r="AE10" s="10">
        <v>1</v>
      </c>
      <c r="AF10" s="10">
        <v>2</v>
      </c>
      <c r="AG10" s="10">
        <v>2</v>
      </c>
      <c r="AH10" s="10">
        <v>2</v>
      </c>
      <c r="AI10" s="10">
        <v>2</v>
      </c>
      <c r="AJ10" s="10">
        <v>2</v>
      </c>
      <c r="AK10" s="10">
        <v>1</v>
      </c>
      <c r="AL10" s="10">
        <v>2</v>
      </c>
      <c r="AM10" s="10">
        <v>1</v>
      </c>
    </row>
    <row r="11" spans="2:39" x14ac:dyDescent="0.25">
      <c r="B11" s="10">
        <f t="shared" si="0"/>
        <v>7</v>
      </c>
      <c r="C11" s="10">
        <v>2</v>
      </c>
      <c r="D11" s="10">
        <v>2</v>
      </c>
      <c r="E11" s="10">
        <v>2</v>
      </c>
      <c r="F11" s="10">
        <v>2</v>
      </c>
      <c r="G11" s="10">
        <v>2</v>
      </c>
      <c r="H11" s="10">
        <v>2</v>
      </c>
      <c r="I11" s="10">
        <v>3</v>
      </c>
      <c r="J11" s="10">
        <v>2</v>
      </c>
      <c r="K11" s="10">
        <v>3</v>
      </c>
      <c r="L11" s="10">
        <v>2</v>
      </c>
      <c r="M11" s="10">
        <v>2</v>
      </c>
      <c r="N11" s="10">
        <v>2</v>
      </c>
      <c r="O11" s="10">
        <v>2</v>
      </c>
      <c r="P11" s="10">
        <v>3</v>
      </c>
      <c r="Q11" s="10"/>
      <c r="R11" s="10">
        <v>2</v>
      </c>
      <c r="S11" s="10">
        <v>2</v>
      </c>
      <c r="T11" s="10">
        <v>2</v>
      </c>
      <c r="U11" s="10">
        <v>2</v>
      </c>
      <c r="V11" s="10">
        <v>2</v>
      </c>
      <c r="W11" s="10">
        <v>3</v>
      </c>
      <c r="X11" s="10">
        <v>2</v>
      </c>
      <c r="Y11" s="10">
        <v>2</v>
      </c>
      <c r="Z11" s="10">
        <v>2</v>
      </c>
      <c r="AA11" s="10">
        <v>2</v>
      </c>
      <c r="AB11" s="10">
        <v>2</v>
      </c>
      <c r="AC11" s="10">
        <v>2</v>
      </c>
      <c r="AD11" s="10">
        <v>2</v>
      </c>
      <c r="AE11" s="10">
        <v>2</v>
      </c>
      <c r="AF11" s="10">
        <v>2</v>
      </c>
      <c r="AG11" s="10">
        <v>2</v>
      </c>
      <c r="AH11" s="10">
        <v>2</v>
      </c>
      <c r="AI11" s="10">
        <v>2</v>
      </c>
      <c r="AJ11" s="10">
        <v>2</v>
      </c>
      <c r="AK11" s="10">
        <v>2</v>
      </c>
      <c r="AL11" s="10">
        <v>2</v>
      </c>
      <c r="AM11" s="10">
        <v>2</v>
      </c>
    </row>
    <row r="12" spans="2:39" x14ac:dyDescent="0.25">
      <c r="B12" s="10">
        <f t="shared" si="0"/>
        <v>8</v>
      </c>
      <c r="C12" s="10">
        <v>3</v>
      </c>
      <c r="D12" s="10">
        <v>3</v>
      </c>
      <c r="E12" s="10">
        <v>3</v>
      </c>
      <c r="F12" s="10">
        <v>2</v>
      </c>
      <c r="G12" s="10">
        <v>2</v>
      </c>
      <c r="H12" s="10">
        <v>3</v>
      </c>
      <c r="I12" s="10">
        <v>3</v>
      </c>
      <c r="J12" s="10">
        <v>3</v>
      </c>
      <c r="K12" s="10">
        <v>2</v>
      </c>
      <c r="L12" s="10">
        <v>3</v>
      </c>
      <c r="M12" s="10">
        <v>2</v>
      </c>
      <c r="N12" s="10">
        <v>3</v>
      </c>
      <c r="O12" s="10">
        <v>3</v>
      </c>
      <c r="P12" s="10">
        <v>2</v>
      </c>
      <c r="Q12" s="10"/>
      <c r="R12" s="10">
        <v>3</v>
      </c>
      <c r="S12" s="10">
        <v>3</v>
      </c>
      <c r="T12" s="10">
        <v>3</v>
      </c>
      <c r="U12" s="10">
        <v>3</v>
      </c>
      <c r="V12" s="10">
        <v>3</v>
      </c>
      <c r="W12" s="10">
        <v>3</v>
      </c>
      <c r="X12" s="10">
        <v>3</v>
      </c>
      <c r="Y12" s="10">
        <v>3</v>
      </c>
      <c r="Z12" s="10">
        <v>3</v>
      </c>
      <c r="AA12" s="10">
        <v>3</v>
      </c>
      <c r="AB12" s="10">
        <v>3</v>
      </c>
      <c r="AC12" s="10">
        <v>3</v>
      </c>
      <c r="AD12" s="10">
        <v>3</v>
      </c>
      <c r="AE12" s="10">
        <v>3</v>
      </c>
      <c r="AF12" s="10">
        <v>3</v>
      </c>
      <c r="AG12" s="10">
        <v>3</v>
      </c>
      <c r="AH12" s="10">
        <v>3</v>
      </c>
      <c r="AI12" s="10">
        <v>3</v>
      </c>
      <c r="AJ12" s="10">
        <v>3</v>
      </c>
      <c r="AK12" s="10">
        <v>3</v>
      </c>
      <c r="AL12" s="10">
        <v>3</v>
      </c>
      <c r="AM12" s="10">
        <v>3</v>
      </c>
    </row>
    <row r="13" spans="2:39" x14ac:dyDescent="0.25">
      <c r="B13" s="10">
        <f t="shared" si="0"/>
        <v>9</v>
      </c>
      <c r="C13" s="10">
        <v>2</v>
      </c>
      <c r="D13" s="10">
        <v>2</v>
      </c>
      <c r="E13" s="10">
        <v>2</v>
      </c>
      <c r="F13" s="10">
        <v>2</v>
      </c>
      <c r="G13" s="10">
        <v>3</v>
      </c>
      <c r="H13" s="10">
        <v>3</v>
      </c>
      <c r="I13" s="10">
        <v>3</v>
      </c>
      <c r="J13" s="10">
        <v>2</v>
      </c>
      <c r="K13" s="10">
        <v>3</v>
      </c>
      <c r="L13" s="10">
        <v>2</v>
      </c>
      <c r="M13" s="10">
        <v>2</v>
      </c>
      <c r="N13" s="10">
        <v>3</v>
      </c>
      <c r="O13" s="10">
        <v>3</v>
      </c>
      <c r="P13" s="10">
        <v>3</v>
      </c>
      <c r="Q13" s="10"/>
      <c r="R13" s="10">
        <v>3</v>
      </c>
      <c r="S13" s="10">
        <v>2</v>
      </c>
      <c r="T13" s="10">
        <v>2</v>
      </c>
      <c r="U13" s="10">
        <v>2</v>
      </c>
      <c r="V13" s="10">
        <v>3</v>
      </c>
      <c r="W13" s="10">
        <v>3</v>
      </c>
      <c r="X13" s="10">
        <v>3</v>
      </c>
      <c r="Y13" s="10">
        <v>2</v>
      </c>
      <c r="Z13" s="10">
        <v>3</v>
      </c>
      <c r="AA13" s="10">
        <v>3</v>
      </c>
      <c r="AB13" s="10">
        <v>2</v>
      </c>
      <c r="AC13" s="10">
        <v>3</v>
      </c>
      <c r="AD13" s="10">
        <v>3</v>
      </c>
      <c r="AE13" s="10">
        <v>3</v>
      </c>
      <c r="AF13" s="10">
        <v>3</v>
      </c>
      <c r="AG13" s="10">
        <v>2</v>
      </c>
      <c r="AH13" s="10">
        <v>3</v>
      </c>
      <c r="AI13" s="10">
        <v>3</v>
      </c>
      <c r="AJ13" s="10">
        <v>2</v>
      </c>
      <c r="AK13" s="10">
        <v>3</v>
      </c>
      <c r="AL13" s="10">
        <v>3</v>
      </c>
      <c r="AM13" s="10">
        <v>3</v>
      </c>
    </row>
    <row r="14" spans="2:39" x14ac:dyDescent="0.25">
      <c r="B14" s="10">
        <f t="shared" si="0"/>
        <v>10</v>
      </c>
      <c r="C14" s="10">
        <v>3</v>
      </c>
      <c r="D14" s="10">
        <v>3</v>
      </c>
      <c r="E14" s="10">
        <v>2</v>
      </c>
      <c r="F14" s="10">
        <v>2</v>
      </c>
      <c r="G14" s="10">
        <v>2</v>
      </c>
      <c r="H14" s="10">
        <v>2</v>
      </c>
      <c r="I14" s="10">
        <v>2</v>
      </c>
      <c r="J14" s="10">
        <v>2</v>
      </c>
      <c r="K14" s="10">
        <v>2</v>
      </c>
      <c r="L14" s="10">
        <v>2</v>
      </c>
      <c r="M14" s="10">
        <v>2</v>
      </c>
      <c r="N14" s="10">
        <v>2</v>
      </c>
      <c r="O14" s="10">
        <v>2</v>
      </c>
      <c r="P14" s="10">
        <v>2</v>
      </c>
      <c r="Q14" s="10"/>
      <c r="R14" s="10">
        <v>3</v>
      </c>
      <c r="S14" s="10">
        <v>3</v>
      </c>
      <c r="T14" s="10">
        <v>3</v>
      </c>
      <c r="U14" s="10">
        <v>2</v>
      </c>
      <c r="V14" s="10">
        <v>2</v>
      </c>
      <c r="W14" s="10">
        <v>2</v>
      </c>
      <c r="X14" s="10">
        <v>2</v>
      </c>
      <c r="Y14" s="10">
        <v>2</v>
      </c>
      <c r="Z14" s="10">
        <v>2</v>
      </c>
      <c r="AA14" s="10">
        <v>2</v>
      </c>
      <c r="AB14" s="10">
        <v>2</v>
      </c>
      <c r="AC14" s="10">
        <v>2</v>
      </c>
      <c r="AD14" s="10">
        <v>2</v>
      </c>
      <c r="AE14" s="10">
        <v>2</v>
      </c>
      <c r="AF14" s="10">
        <v>2</v>
      </c>
      <c r="AG14" s="10">
        <v>2</v>
      </c>
      <c r="AH14" s="10">
        <v>2</v>
      </c>
      <c r="AI14" s="10">
        <v>2</v>
      </c>
      <c r="AJ14" s="10">
        <v>2</v>
      </c>
      <c r="AK14" s="10">
        <v>2</v>
      </c>
      <c r="AL14" s="10">
        <v>2</v>
      </c>
      <c r="AM14" s="10">
        <v>2</v>
      </c>
    </row>
    <row r="15" spans="2:39" x14ac:dyDescent="0.25">
      <c r="B15" s="10">
        <f t="shared" si="0"/>
        <v>11</v>
      </c>
      <c r="C15" s="10">
        <v>2</v>
      </c>
      <c r="D15" s="10">
        <v>3</v>
      </c>
      <c r="E15" s="10">
        <v>2</v>
      </c>
      <c r="F15" s="10">
        <v>2</v>
      </c>
      <c r="G15" s="10">
        <v>2</v>
      </c>
      <c r="H15" s="10">
        <v>2</v>
      </c>
      <c r="I15" s="10">
        <v>3</v>
      </c>
      <c r="J15" s="10">
        <v>2</v>
      </c>
      <c r="K15" s="10">
        <v>2</v>
      </c>
      <c r="L15" s="10">
        <v>2</v>
      </c>
      <c r="M15" s="10">
        <v>2</v>
      </c>
      <c r="N15" s="10">
        <v>2</v>
      </c>
      <c r="O15" s="10">
        <v>2</v>
      </c>
      <c r="P15" s="10">
        <v>2</v>
      </c>
      <c r="Q15" s="10"/>
      <c r="R15" s="10">
        <v>2</v>
      </c>
      <c r="S15" s="10">
        <v>3</v>
      </c>
      <c r="T15" s="10">
        <v>2</v>
      </c>
      <c r="U15" s="10">
        <v>2</v>
      </c>
      <c r="V15" s="10">
        <v>2</v>
      </c>
      <c r="W15" s="10">
        <v>2</v>
      </c>
      <c r="X15" s="10">
        <v>2</v>
      </c>
      <c r="Y15" s="10">
        <v>2</v>
      </c>
      <c r="Z15" s="10">
        <v>2</v>
      </c>
      <c r="AA15" s="10">
        <v>2</v>
      </c>
      <c r="AB15" s="10">
        <v>2</v>
      </c>
      <c r="AC15" s="10">
        <v>2</v>
      </c>
      <c r="AD15" s="10">
        <v>2</v>
      </c>
      <c r="AE15" s="10">
        <v>2</v>
      </c>
      <c r="AF15" s="10">
        <v>2</v>
      </c>
      <c r="AG15" s="10">
        <v>2</v>
      </c>
      <c r="AH15" s="10">
        <v>2</v>
      </c>
      <c r="AI15" s="10">
        <v>2</v>
      </c>
      <c r="AJ15" s="10">
        <v>2</v>
      </c>
      <c r="AK15" s="10">
        <v>2</v>
      </c>
      <c r="AL15" s="10">
        <v>2</v>
      </c>
      <c r="AM15" s="10">
        <v>2</v>
      </c>
    </row>
    <row r="16" spans="2:39" x14ac:dyDescent="0.25">
      <c r="B16" s="10">
        <f t="shared" si="0"/>
        <v>12</v>
      </c>
      <c r="C16" s="10">
        <v>3</v>
      </c>
      <c r="D16" s="10">
        <v>3</v>
      </c>
      <c r="E16" s="10">
        <v>3</v>
      </c>
      <c r="F16" s="10">
        <v>2</v>
      </c>
      <c r="G16" s="10">
        <v>2</v>
      </c>
      <c r="H16" s="10">
        <v>2</v>
      </c>
      <c r="I16" s="10">
        <v>2</v>
      </c>
      <c r="J16" s="10">
        <v>2</v>
      </c>
      <c r="K16" s="10">
        <v>2</v>
      </c>
      <c r="L16" s="10">
        <v>2</v>
      </c>
      <c r="M16" s="10">
        <v>2</v>
      </c>
      <c r="N16" s="10">
        <v>2</v>
      </c>
      <c r="O16" s="10">
        <v>2</v>
      </c>
      <c r="P16" s="10">
        <v>2</v>
      </c>
      <c r="Q16" s="10"/>
      <c r="R16" s="10">
        <v>2</v>
      </c>
      <c r="S16" s="10">
        <v>2</v>
      </c>
      <c r="T16" s="10">
        <v>2</v>
      </c>
      <c r="U16" s="10">
        <v>2</v>
      </c>
      <c r="V16" s="10">
        <v>2</v>
      </c>
      <c r="W16" s="10">
        <v>2</v>
      </c>
      <c r="X16" s="10">
        <v>2</v>
      </c>
      <c r="Y16" s="10">
        <v>2</v>
      </c>
      <c r="Z16" s="10">
        <v>2</v>
      </c>
      <c r="AA16" s="10">
        <v>2</v>
      </c>
      <c r="AB16" s="10">
        <v>2</v>
      </c>
      <c r="AC16" s="10">
        <v>3</v>
      </c>
      <c r="AD16" s="10">
        <v>3</v>
      </c>
      <c r="AE16" s="10">
        <v>3</v>
      </c>
      <c r="AF16" s="10">
        <v>2</v>
      </c>
      <c r="AG16" s="10">
        <v>2</v>
      </c>
      <c r="AH16" s="10">
        <v>2</v>
      </c>
      <c r="AI16" s="10">
        <v>2</v>
      </c>
      <c r="AJ16" s="10">
        <v>2</v>
      </c>
      <c r="AK16" s="10">
        <v>3</v>
      </c>
      <c r="AL16" s="10">
        <v>3</v>
      </c>
      <c r="AM16" s="10">
        <v>3</v>
      </c>
    </row>
    <row r="17" spans="2:39" x14ac:dyDescent="0.25">
      <c r="B17" s="10">
        <f t="shared" si="0"/>
        <v>13</v>
      </c>
      <c r="C17" s="10">
        <v>3</v>
      </c>
      <c r="D17" s="10">
        <v>3</v>
      </c>
      <c r="E17" s="10">
        <v>2</v>
      </c>
      <c r="F17" s="10">
        <v>3</v>
      </c>
      <c r="G17" s="10">
        <v>3</v>
      </c>
      <c r="H17" s="10">
        <v>3</v>
      </c>
      <c r="I17" s="10">
        <v>3</v>
      </c>
      <c r="J17" s="10">
        <v>3</v>
      </c>
      <c r="K17" s="10">
        <v>3</v>
      </c>
      <c r="L17" s="10">
        <v>3</v>
      </c>
      <c r="M17" s="10">
        <v>3</v>
      </c>
      <c r="N17" s="10">
        <v>3</v>
      </c>
      <c r="O17" s="10">
        <v>3</v>
      </c>
      <c r="P17" s="10">
        <v>3</v>
      </c>
      <c r="Q17" s="10"/>
      <c r="R17" s="10">
        <v>3</v>
      </c>
      <c r="S17" s="10">
        <v>2</v>
      </c>
      <c r="T17" s="10">
        <v>2</v>
      </c>
      <c r="U17" s="10">
        <v>3</v>
      </c>
      <c r="V17" s="10">
        <v>1</v>
      </c>
      <c r="W17" s="10">
        <v>1</v>
      </c>
      <c r="X17" s="10">
        <v>2</v>
      </c>
      <c r="Y17" s="10">
        <v>2</v>
      </c>
      <c r="Z17" s="10">
        <v>1</v>
      </c>
      <c r="AA17" s="10">
        <v>3</v>
      </c>
      <c r="AB17" s="10">
        <v>3</v>
      </c>
      <c r="AC17" s="10">
        <v>2</v>
      </c>
      <c r="AD17" s="10">
        <v>1</v>
      </c>
      <c r="AE17" s="10">
        <v>2</v>
      </c>
      <c r="AF17" s="10">
        <v>2</v>
      </c>
      <c r="AG17" s="10">
        <v>2</v>
      </c>
      <c r="AH17" s="10">
        <v>1</v>
      </c>
      <c r="AI17" s="10">
        <v>3</v>
      </c>
      <c r="AJ17" s="10">
        <v>3</v>
      </c>
      <c r="AK17" s="10">
        <v>2</v>
      </c>
      <c r="AL17" s="10">
        <v>1</v>
      </c>
      <c r="AM17" s="10">
        <v>2</v>
      </c>
    </row>
    <row r="18" spans="2:39" x14ac:dyDescent="0.25">
      <c r="B18" s="10">
        <f t="shared" si="0"/>
        <v>14</v>
      </c>
      <c r="C18" s="10">
        <v>2</v>
      </c>
      <c r="D18" s="10">
        <v>2</v>
      </c>
      <c r="E18" s="10">
        <v>3</v>
      </c>
      <c r="F18" s="10">
        <v>2</v>
      </c>
      <c r="G18" s="10">
        <v>2</v>
      </c>
      <c r="H18" s="10">
        <v>3</v>
      </c>
      <c r="I18" s="10">
        <v>2</v>
      </c>
      <c r="J18" s="10">
        <v>3</v>
      </c>
      <c r="K18" s="10">
        <v>3</v>
      </c>
      <c r="L18" s="10">
        <v>2</v>
      </c>
      <c r="M18" s="10">
        <v>2</v>
      </c>
      <c r="N18" s="10">
        <v>3</v>
      </c>
      <c r="O18" s="10">
        <v>3</v>
      </c>
      <c r="P18" s="10">
        <v>3</v>
      </c>
      <c r="Q18" s="10"/>
      <c r="R18" s="10">
        <v>3</v>
      </c>
      <c r="S18" s="10">
        <v>2</v>
      </c>
      <c r="T18" s="10">
        <v>2</v>
      </c>
      <c r="U18" s="10">
        <v>2</v>
      </c>
      <c r="V18" s="10">
        <v>2</v>
      </c>
      <c r="W18" s="10">
        <v>3</v>
      </c>
      <c r="X18" s="10">
        <v>2</v>
      </c>
      <c r="Y18" s="10">
        <v>2</v>
      </c>
      <c r="Z18" s="10">
        <v>3</v>
      </c>
      <c r="AA18" s="10">
        <v>3</v>
      </c>
      <c r="AB18" s="10">
        <v>2</v>
      </c>
      <c r="AC18" s="10">
        <v>3</v>
      </c>
      <c r="AD18" s="10">
        <v>3</v>
      </c>
      <c r="AE18" s="10">
        <v>3</v>
      </c>
      <c r="AF18" s="10">
        <v>2</v>
      </c>
      <c r="AG18" s="10">
        <v>2</v>
      </c>
      <c r="AH18" s="10">
        <v>3</v>
      </c>
      <c r="AI18" s="10">
        <v>3</v>
      </c>
      <c r="AJ18" s="10">
        <v>2</v>
      </c>
      <c r="AK18" s="10">
        <v>3</v>
      </c>
      <c r="AL18" s="10">
        <v>3</v>
      </c>
      <c r="AM18" s="10">
        <v>3</v>
      </c>
    </row>
    <row r="19" spans="2:39" x14ac:dyDescent="0.25">
      <c r="B19" s="10">
        <f t="shared" si="0"/>
        <v>15</v>
      </c>
      <c r="C19" s="10">
        <v>2</v>
      </c>
      <c r="D19" s="10">
        <v>3</v>
      </c>
      <c r="E19" s="10">
        <v>2</v>
      </c>
      <c r="F19" s="10">
        <v>2</v>
      </c>
      <c r="G19" s="10">
        <v>2</v>
      </c>
      <c r="H19" s="10">
        <v>2</v>
      </c>
      <c r="I19" s="10">
        <v>2</v>
      </c>
      <c r="J19" s="10">
        <v>2</v>
      </c>
      <c r="K19" s="10">
        <v>2</v>
      </c>
      <c r="L19" s="10">
        <v>2</v>
      </c>
      <c r="M19" s="10">
        <v>2</v>
      </c>
      <c r="N19" s="10">
        <v>2</v>
      </c>
      <c r="O19" s="10">
        <v>2</v>
      </c>
      <c r="P19" s="10">
        <v>2</v>
      </c>
      <c r="Q19" s="10"/>
      <c r="R19" s="10">
        <v>2</v>
      </c>
      <c r="S19" s="10">
        <v>2</v>
      </c>
      <c r="T19" s="10">
        <v>2</v>
      </c>
      <c r="U19" s="10">
        <v>2</v>
      </c>
      <c r="V19" s="10">
        <v>2</v>
      </c>
      <c r="W19" s="10">
        <v>2</v>
      </c>
      <c r="X19" s="10">
        <v>2</v>
      </c>
      <c r="Y19" s="10">
        <v>2</v>
      </c>
      <c r="Z19" s="10">
        <v>2</v>
      </c>
      <c r="AA19" s="10">
        <v>2</v>
      </c>
      <c r="AB19" s="10">
        <v>2</v>
      </c>
      <c r="AC19" s="10">
        <v>2</v>
      </c>
      <c r="AD19" s="10">
        <v>2</v>
      </c>
      <c r="AE19" s="10">
        <v>2</v>
      </c>
      <c r="AF19" s="10">
        <v>2</v>
      </c>
      <c r="AG19" s="10">
        <v>2</v>
      </c>
      <c r="AH19" s="10">
        <v>2</v>
      </c>
      <c r="AI19" s="10">
        <v>2</v>
      </c>
      <c r="AJ19" s="10">
        <v>2</v>
      </c>
      <c r="AK19" s="10">
        <v>2</v>
      </c>
      <c r="AL19" s="10">
        <v>2</v>
      </c>
      <c r="AM19" s="10">
        <v>2</v>
      </c>
    </row>
    <row r="20" spans="2:39" x14ac:dyDescent="0.25">
      <c r="B20" s="10">
        <f t="shared" si="0"/>
        <v>16</v>
      </c>
      <c r="C20" s="10">
        <v>3</v>
      </c>
      <c r="D20" s="10">
        <v>2</v>
      </c>
      <c r="E20" s="10">
        <v>2</v>
      </c>
      <c r="F20" s="10">
        <v>2</v>
      </c>
      <c r="G20" s="10">
        <v>3</v>
      </c>
      <c r="H20" s="10">
        <v>2</v>
      </c>
      <c r="I20" s="10">
        <v>2</v>
      </c>
      <c r="J20" s="10">
        <v>2</v>
      </c>
      <c r="K20" s="10">
        <v>3</v>
      </c>
      <c r="L20" s="10">
        <v>2</v>
      </c>
      <c r="M20" s="10">
        <v>3</v>
      </c>
      <c r="N20" s="10">
        <v>2</v>
      </c>
      <c r="O20" s="10">
        <v>2</v>
      </c>
      <c r="P20" s="10">
        <v>3</v>
      </c>
      <c r="Q20" s="10"/>
      <c r="R20" s="10">
        <v>3</v>
      </c>
      <c r="S20" s="10">
        <v>3</v>
      </c>
      <c r="T20" s="10">
        <v>2</v>
      </c>
      <c r="U20" s="10">
        <v>2</v>
      </c>
      <c r="V20" s="10">
        <v>2</v>
      </c>
      <c r="W20" s="10">
        <v>2</v>
      </c>
      <c r="X20" s="10">
        <v>2</v>
      </c>
      <c r="Y20" s="10">
        <v>2</v>
      </c>
      <c r="Z20" s="10">
        <v>3</v>
      </c>
      <c r="AA20" s="10">
        <v>3</v>
      </c>
      <c r="AB20" s="10">
        <v>3</v>
      </c>
      <c r="AC20" s="10">
        <v>2</v>
      </c>
      <c r="AD20" s="10">
        <v>2</v>
      </c>
      <c r="AE20" s="10">
        <v>3</v>
      </c>
      <c r="AF20" s="10">
        <v>2</v>
      </c>
      <c r="AG20" s="10">
        <v>2</v>
      </c>
      <c r="AH20" s="10">
        <v>3</v>
      </c>
      <c r="AI20" s="10">
        <v>3</v>
      </c>
      <c r="AJ20" s="10">
        <v>3</v>
      </c>
      <c r="AK20" s="10">
        <v>2</v>
      </c>
      <c r="AL20" s="10">
        <v>2</v>
      </c>
      <c r="AM20" s="10">
        <v>3</v>
      </c>
    </row>
    <row r="21" spans="2:39" x14ac:dyDescent="0.25">
      <c r="B21" s="10">
        <f t="shared" si="0"/>
        <v>17</v>
      </c>
      <c r="C21" s="10">
        <v>2</v>
      </c>
      <c r="D21" s="10">
        <v>2</v>
      </c>
      <c r="E21" s="10">
        <v>2</v>
      </c>
      <c r="F21" s="10">
        <v>2</v>
      </c>
      <c r="G21" s="10">
        <v>3</v>
      </c>
      <c r="H21" s="10">
        <v>3</v>
      </c>
      <c r="I21" s="10">
        <v>2</v>
      </c>
      <c r="J21" s="10">
        <v>2</v>
      </c>
      <c r="K21" s="10">
        <v>1</v>
      </c>
      <c r="L21" s="10">
        <v>2</v>
      </c>
      <c r="M21" s="10">
        <v>1</v>
      </c>
      <c r="N21" s="10">
        <v>2</v>
      </c>
      <c r="O21" s="10">
        <v>2</v>
      </c>
      <c r="P21" s="10">
        <v>2</v>
      </c>
      <c r="Q21" s="10"/>
      <c r="R21" s="10">
        <v>3</v>
      </c>
      <c r="S21" s="10">
        <v>2</v>
      </c>
      <c r="T21" s="10">
        <v>2</v>
      </c>
      <c r="U21" s="10">
        <v>2</v>
      </c>
      <c r="V21" s="10">
        <v>2</v>
      </c>
      <c r="W21" s="10">
        <v>2</v>
      </c>
      <c r="X21" s="10">
        <v>2</v>
      </c>
      <c r="Y21" s="10">
        <v>1</v>
      </c>
      <c r="Z21" s="10">
        <v>1</v>
      </c>
      <c r="AA21" s="10">
        <v>2</v>
      </c>
      <c r="AB21" s="10">
        <v>1</v>
      </c>
      <c r="AC21" s="10">
        <v>2</v>
      </c>
      <c r="AD21" s="10">
        <v>2</v>
      </c>
      <c r="AE21" s="10">
        <v>2</v>
      </c>
      <c r="AF21" s="10">
        <v>2</v>
      </c>
      <c r="AG21" s="10">
        <v>1</v>
      </c>
      <c r="AH21" s="10">
        <v>1</v>
      </c>
      <c r="AI21" s="10">
        <v>2</v>
      </c>
      <c r="AJ21" s="10">
        <v>1</v>
      </c>
      <c r="AK21" s="10">
        <v>2</v>
      </c>
      <c r="AL21" s="10">
        <v>2</v>
      </c>
      <c r="AM21" s="10">
        <v>2</v>
      </c>
    </row>
    <row r="22" spans="2:39" x14ac:dyDescent="0.25">
      <c r="B22" s="10">
        <f t="shared" si="0"/>
        <v>18</v>
      </c>
      <c r="C22" s="10">
        <v>3</v>
      </c>
      <c r="D22" s="10">
        <v>3</v>
      </c>
      <c r="E22" s="10">
        <v>2</v>
      </c>
      <c r="F22" s="10">
        <v>2</v>
      </c>
      <c r="G22" s="10">
        <v>2</v>
      </c>
      <c r="H22" s="10">
        <v>2</v>
      </c>
      <c r="I22" s="10">
        <v>2</v>
      </c>
      <c r="J22" s="10">
        <v>2</v>
      </c>
      <c r="K22" s="10">
        <v>2</v>
      </c>
      <c r="L22" s="10">
        <v>1</v>
      </c>
      <c r="M22" s="10">
        <v>2</v>
      </c>
      <c r="N22" s="10">
        <v>1</v>
      </c>
      <c r="O22" s="10">
        <v>1</v>
      </c>
      <c r="P22" s="10">
        <v>2</v>
      </c>
      <c r="Q22" s="10"/>
      <c r="R22" s="10">
        <v>2</v>
      </c>
      <c r="S22" s="10">
        <v>2</v>
      </c>
      <c r="T22" s="10">
        <v>1</v>
      </c>
      <c r="U22" s="10">
        <v>2</v>
      </c>
      <c r="V22" s="10">
        <v>2</v>
      </c>
      <c r="W22" s="10">
        <v>2</v>
      </c>
      <c r="X22" s="10">
        <v>2</v>
      </c>
      <c r="Y22" s="10">
        <v>2</v>
      </c>
      <c r="Z22" s="10">
        <v>1</v>
      </c>
      <c r="AA22" s="10">
        <v>1</v>
      </c>
      <c r="AB22" s="10">
        <v>2</v>
      </c>
      <c r="AC22" s="10">
        <v>1</v>
      </c>
      <c r="AD22" s="10">
        <v>1</v>
      </c>
      <c r="AE22" s="10">
        <v>2</v>
      </c>
      <c r="AF22" s="10">
        <v>2</v>
      </c>
      <c r="AG22" s="10">
        <v>2</v>
      </c>
      <c r="AH22" s="10">
        <v>1</v>
      </c>
      <c r="AI22" s="10">
        <v>1</v>
      </c>
      <c r="AJ22" s="10">
        <v>2</v>
      </c>
      <c r="AK22" s="10">
        <v>1</v>
      </c>
      <c r="AL22" s="10">
        <v>1</v>
      </c>
      <c r="AM22" s="10">
        <v>2</v>
      </c>
    </row>
    <row r="23" spans="2:39" x14ac:dyDescent="0.25">
      <c r="B23" s="10">
        <f t="shared" si="0"/>
        <v>19</v>
      </c>
      <c r="C23" s="10">
        <v>2</v>
      </c>
      <c r="D23" s="10">
        <v>2</v>
      </c>
      <c r="E23" s="10">
        <v>2</v>
      </c>
      <c r="F23" s="10">
        <v>2</v>
      </c>
      <c r="G23" s="10">
        <v>2</v>
      </c>
      <c r="H23" s="10">
        <v>2</v>
      </c>
      <c r="I23" s="10">
        <v>2</v>
      </c>
      <c r="J23" s="10">
        <v>2</v>
      </c>
      <c r="K23" s="10">
        <v>1</v>
      </c>
      <c r="L23" s="10">
        <v>2</v>
      </c>
      <c r="M23" s="10">
        <v>2</v>
      </c>
      <c r="N23" s="10">
        <v>2</v>
      </c>
      <c r="O23" s="10">
        <v>1</v>
      </c>
      <c r="P23" s="10">
        <v>2</v>
      </c>
      <c r="Q23" s="10"/>
      <c r="R23" s="10">
        <v>3</v>
      </c>
      <c r="S23" s="10">
        <v>2</v>
      </c>
      <c r="T23" s="10">
        <v>2</v>
      </c>
      <c r="U23" s="10">
        <v>2</v>
      </c>
      <c r="V23" s="10">
        <v>2</v>
      </c>
      <c r="W23" s="10">
        <v>2</v>
      </c>
      <c r="X23" s="10">
        <v>2</v>
      </c>
      <c r="Y23" s="10">
        <v>2</v>
      </c>
      <c r="Z23" s="10">
        <v>2</v>
      </c>
      <c r="AA23" s="10">
        <v>2</v>
      </c>
      <c r="AB23" s="10">
        <v>2</v>
      </c>
      <c r="AC23" s="10">
        <v>2</v>
      </c>
      <c r="AD23" s="10">
        <v>2</v>
      </c>
      <c r="AE23" s="10">
        <v>2</v>
      </c>
      <c r="AF23" s="10">
        <v>2</v>
      </c>
      <c r="AG23" s="10">
        <v>2</v>
      </c>
      <c r="AH23" s="10">
        <v>2</v>
      </c>
      <c r="AI23" s="10">
        <v>2</v>
      </c>
      <c r="AJ23" s="10">
        <v>2</v>
      </c>
      <c r="AK23" s="10">
        <v>2</v>
      </c>
      <c r="AL23" s="10">
        <v>2</v>
      </c>
      <c r="AM23" s="10">
        <v>2</v>
      </c>
    </row>
    <row r="24" spans="2:39" x14ac:dyDescent="0.25">
      <c r="B24" s="10">
        <f t="shared" si="0"/>
        <v>20</v>
      </c>
      <c r="C24" s="10">
        <v>2</v>
      </c>
      <c r="D24" s="10">
        <v>2</v>
      </c>
      <c r="E24" s="10">
        <v>2</v>
      </c>
      <c r="F24" s="10">
        <v>2</v>
      </c>
      <c r="G24" s="10">
        <v>3</v>
      </c>
      <c r="H24" s="10">
        <v>3</v>
      </c>
      <c r="I24" s="10">
        <v>1</v>
      </c>
      <c r="J24" s="10">
        <v>2</v>
      </c>
      <c r="K24" s="10">
        <v>3</v>
      </c>
      <c r="L24" s="10">
        <v>2</v>
      </c>
      <c r="M24" s="10">
        <v>2</v>
      </c>
      <c r="N24" s="10">
        <v>2</v>
      </c>
      <c r="O24" s="10">
        <v>2</v>
      </c>
      <c r="P24" s="10">
        <v>2</v>
      </c>
      <c r="Q24" s="10"/>
      <c r="R24" s="10">
        <v>2</v>
      </c>
      <c r="S24" s="10">
        <v>2</v>
      </c>
      <c r="T24" s="10">
        <v>2</v>
      </c>
      <c r="U24" s="10">
        <v>1</v>
      </c>
      <c r="V24" s="10">
        <v>2</v>
      </c>
      <c r="W24" s="10">
        <v>2</v>
      </c>
      <c r="X24" s="10">
        <v>2</v>
      </c>
      <c r="Y24" s="10">
        <v>2</v>
      </c>
      <c r="Z24" s="10">
        <v>3</v>
      </c>
      <c r="AA24" s="10">
        <v>2</v>
      </c>
      <c r="AB24" s="10">
        <v>2</v>
      </c>
      <c r="AC24" s="10">
        <v>2</v>
      </c>
      <c r="AD24" s="10">
        <v>2</v>
      </c>
      <c r="AE24" s="10">
        <v>2</v>
      </c>
      <c r="AF24" s="10">
        <v>2</v>
      </c>
      <c r="AG24" s="10">
        <v>2</v>
      </c>
      <c r="AH24" s="10">
        <v>3</v>
      </c>
      <c r="AI24" s="10">
        <v>2</v>
      </c>
      <c r="AJ24" s="10">
        <v>2</v>
      </c>
      <c r="AK24" s="10">
        <v>2</v>
      </c>
      <c r="AL24" s="10">
        <v>2</v>
      </c>
      <c r="AM24" s="10">
        <v>2</v>
      </c>
    </row>
    <row r="25" spans="2:39" x14ac:dyDescent="0.25">
      <c r="B25" s="10">
        <f t="shared" si="0"/>
        <v>21</v>
      </c>
      <c r="C25" s="10">
        <v>2</v>
      </c>
      <c r="D25" s="10">
        <v>3</v>
      </c>
      <c r="E25" s="10">
        <v>1</v>
      </c>
      <c r="F25" s="10">
        <v>2</v>
      </c>
      <c r="G25" s="10">
        <v>2</v>
      </c>
      <c r="H25" s="10">
        <v>2</v>
      </c>
      <c r="I25" s="10">
        <v>3</v>
      </c>
      <c r="J25" s="10">
        <v>3</v>
      </c>
      <c r="K25" s="10">
        <v>3</v>
      </c>
      <c r="L25" s="10">
        <v>3</v>
      </c>
      <c r="M25" s="10">
        <v>2</v>
      </c>
      <c r="N25" s="10">
        <v>3</v>
      </c>
      <c r="O25" s="10">
        <v>1</v>
      </c>
      <c r="P25" s="10">
        <v>3</v>
      </c>
      <c r="Q25" s="10"/>
      <c r="R25" s="10">
        <v>2</v>
      </c>
      <c r="S25" s="10">
        <v>2</v>
      </c>
      <c r="T25" s="10">
        <v>2</v>
      </c>
      <c r="U25" s="10">
        <v>2</v>
      </c>
      <c r="V25" s="10">
        <v>2</v>
      </c>
      <c r="W25" s="10">
        <v>2</v>
      </c>
      <c r="X25" s="10">
        <v>3</v>
      </c>
      <c r="Y25" s="10">
        <v>3</v>
      </c>
      <c r="Z25" s="10">
        <v>3</v>
      </c>
      <c r="AA25" s="10">
        <v>3</v>
      </c>
      <c r="AB25" s="10">
        <v>2</v>
      </c>
      <c r="AC25" s="10">
        <v>2</v>
      </c>
      <c r="AD25" s="10">
        <v>1</v>
      </c>
      <c r="AE25" s="10">
        <v>2</v>
      </c>
      <c r="AF25" s="10">
        <v>3</v>
      </c>
      <c r="AG25" s="10">
        <v>3</v>
      </c>
      <c r="AH25" s="10">
        <v>3</v>
      </c>
      <c r="AI25" s="10">
        <v>3</v>
      </c>
      <c r="AJ25" s="10">
        <v>2</v>
      </c>
      <c r="AK25" s="10">
        <v>2</v>
      </c>
      <c r="AL25" s="10">
        <v>1</v>
      </c>
      <c r="AM25" s="10">
        <v>2</v>
      </c>
    </row>
    <row r="26" spans="2:39" x14ac:dyDescent="0.25">
      <c r="B26" s="10">
        <f t="shared" si="0"/>
        <v>22</v>
      </c>
      <c r="C26" s="10">
        <v>2</v>
      </c>
      <c r="D26" s="10">
        <v>2</v>
      </c>
      <c r="E26" s="10">
        <v>2</v>
      </c>
      <c r="F26" s="10">
        <v>2</v>
      </c>
      <c r="G26" s="10">
        <v>2</v>
      </c>
      <c r="H26" s="10">
        <v>2</v>
      </c>
      <c r="I26" s="10">
        <v>2</v>
      </c>
      <c r="J26" s="10">
        <v>2</v>
      </c>
      <c r="K26" s="10">
        <v>1</v>
      </c>
      <c r="L26" s="10">
        <v>2</v>
      </c>
      <c r="M26" s="10">
        <v>1</v>
      </c>
      <c r="N26" s="10">
        <v>2</v>
      </c>
      <c r="O26" s="10">
        <v>2</v>
      </c>
      <c r="P26" s="10">
        <v>1</v>
      </c>
      <c r="Q26" s="10"/>
      <c r="R26" s="10">
        <v>2</v>
      </c>
      <c r="S26" s="10">
        <v>1</v>
      </c>
      <c r="T26" s="10">
        <v>2</v>
      </c>
      <c r="U26" s="10">
        <v>2</v>
      </c>
      <c r="V26" s="10">
        <v>2</v>
      </c>
      <c r="W26" s="10">
        <v>2</v>
      </c>
      <c r="X26" s="10">
        <v>2</v>
      </c>
      <c r="Y26" s="10">
        <v>2</v>
      </c>
      <c r="Z26" s="10">
        <v>2</v>
      </c>
      <c r="AA26" s="10">
        <v>2</v>
      </c>
      <c r="AB26" s="10">
        <v>2</v>
      </c>
      <c r="AC26" s="10">
        <v>2</v>
      </c>
      <c r="AD26" s="10">
        <v>2</v>
      </c>
      <c r="AE26" s="10">
        <v>2</v>
      </c>
      <c r="AF26" s="10">
        <v>2</v>
      </c>
      <c r="AG26" s="10">
        <v>2</v>
      </c>
      <c r="AH26" s="10">
        <v>2</v>
      </c>
      <c r="AI26" s="10">
        <v>2</v>
      </c>
      <c r="AJ26" s="10">
        <v>2</v>
      </c>
      <c r="AK26" s="10">
        <v>2</v>
      </c>
      <c r="AL26" s="10">
        <v>2</v>
      </c>
      <c r="AM26" s="10">
        <v>2</v>
      </c>
    </row>
    <row r="27" spans="2:39" x14ac:dyDescent="0.25">
      <c r="B27" s="10">
        <f t="shared" si="0"/>
        <v>23</v>
      </c>
      <c r="C27" s="10">
        <v>1</v>
      </c>
      <c r="D27" s="10">
        <v>3</v>
      </c>
      <c r="E27" s="10">
        <v>2</v>
      </c>
      <c r="F27" s="10">
        <v>2</v>
      </c>
      <c r="G27" s="10">
        <v>2</v>
      </c>
      <c r="H27" s="10">
        <v>2</v>
      </c>
      <c r="I27" s="10">
        <v>3</v>
      </c>
      <c r="J27" s="10">
        <v>3</v>
      </c>
      <c r="K27" s="10">
        <v>3</v>
      </c>
      <c r="L27" s="10">
        <v>3</v>
      </c>
      <c r="M27" s="10">
        <v>3</v>
      </c>
      <c r="N27" s="10">
        <v>3</v>
      </c>
      <c r="O27" s="10">
        <v>2</v>
      </c>
      <c r="P27" s="10">
        <v>2</v>
      </c>
      <c r="Q27" s="10"/>
      <c r="R27" s="10">
        <v>2</v>
      </c>
      <c r="S27" s="10">
        <v>3</v>
      </c>
      <c r="T27" s="10">
        <v>2</v>
      </c>
      <c r="U27" s="10">
        <v>2</v>
      </c>
      <c r="V27" s="10">
        <v>2</v>
      </c>
      <c r="W27" s="10">
        <v>2</v>
      </c>
      <c r="X27" s="10">
        <v>3</v>
      </c>
      <c r="Y27" s="10">
        <v>3</v>
      </c>
      <c r="Z27" s="10">
        <v>3</v>
      </c>
      <c r="AA27" s="10">
        <v>3</v>
      </c>
      <c r="AB27" s="10">
        <v>3</v>
      </c>
      <c r="AC27" s="10">
        <v>3</v>
      </c>
      <c r="AD27" s="10">
        <v>2</v>
      </c>
      <c r="AE27" s="10">
        <v>2</v>
      </c>
      <c r="AF27" s="10">
        <v>3</v>
      </c>
      <c r="AG27" s="10">
        <v>3</v>
      </c>
      <c r="AH27" s="10">
        <v>3</v>
      </c>
      <c r="AI27" s="10">
        <v>3</v>
      </c>
      <c r="AJ27" s="10">
        <v>3</v>
      </c>
      <c r="AK27" s="10">
        <v>3</v>
      </c>
      <c r="AL27" s="10">
        <v>2</v>
      </c>
      <c r="AM27" s="10">
        <v>2</v>
      </c>
    </row>
    <row r="28" spans="2:39" x14ac:dyDescent="0.25">
      <c r="B28" s="10">
        <f t="shared" si="0"/>
        <v>24</v>
      </c>
      <c r="C28" s="10">
        <v>3</v>
      </c>
      <c r="D28" s="10">
        <v>2</v>
      </c>
      <c r="E28" s="10">
        <v>3</v>
      </c>
      <c r="F28" s="10">
        <v>1</v>
      </c>
      <c r="G28" s="10">
        <v>2</v>
      </c>
      <c r="H28" s="10">
        <v>3</v>
      </c>
      <c r="I28" s="10">
        <v>3</v>
      </c>
      <c r="J28" s="10">
        <v>3</v>
      </c>
      <c r="K28" s="10">
        <v>3</v>
      </c>
      <c r="L28" s="10">
        <v>3</v>
      </c>
      <c r="M28" s="10">
        <v>3</v>
      </c>
      <c r="N28" s="10">
        <v>2</v>
      </c>
      <c r="O28" s="10">
        <v>3</v>
      </c>
      <c r="P28" s="10">
        <v>3</v>
      </c>
      <c r="Q28" s="10"/>
      <c r="R28" s="10">
        <v>3</v>
      </c>
      <c r="S28" s="10">
        <v>3</v>
      </c>
      <c r="T28" s="10">
        <v>1</v>
      </c>
      <c r="U28" s="10">
        <v>1</v>
      </c>
      <c r="V28" s="10">
        <v>3</v>
      </c>
      <c r="W28" s="10">
        <v>1</v>
      </c>
      <c r="X28" s="10">
        <v>1</v>
      </c>
      <c r="Y28" s="10">
        <v>1</v>
      </c>
      <c r="Z28" s="10">
        <v>2</v>
      </c>
      <c r="AA28" s="10">
        <v>3</v>
      </c>
      <c r="AB28" s="10">
        <v>1</v>
      </c>
      <c r="AC28" s="10">
        <v>3</v>
      </c>
      <c r="AD28" s="10">
        <v>3</v>
      </c>
      <c r="AE28" s="10">
        <v>3</v>
      </c>
      <c r="AF28" s="10">
        <v>1</v>
      </c>
      <c r="AG28" s="10">
        <v>1</v>
      </c>
      <c r="AH28" s="10">
        <v>2</v>
      </c>
      <c r="AI28" s="10">
        <v>3</v>
      </c>
      <c r="AJ28" s="10">
        <v>1</v>
      </c>
      <c r="AK28" s="10">
        <v>3</v>
      </c>
      <c r="AL28" s="10">
        <v>3</v>
      </c>
      <c r="AM28" s="10">
        <v>3</v>
      </c>
    </row>
    <row r="29" spans="2:39" x14ac:dyDescent="0.25">
      <c r="B29" s="10">
        <f t="shared" si="0"/>
        <v>25</v>
      </c>
      <c r="C29" s="10">
        <v>3</v>
      </c>
      <c r="D29" s="10">
        <v>3</v>
      </c>
      <c r="E29" s="10">
        <v>2</v>
      </c>
      <c r="F29" s="10">
        <v>2</v>
      </c>
      <c r="G29" s="10">
        <v>2</v>
      </c>
      <c r="H29" s="10">
        <v>3</v>
      </c>
      <c r="I29" s="10">
        <v>2</v>
      </c>
      <c r="J29" s="10">
        <v>2</v>
      </c>
      <c r="K29" s="10">
        <v>3</v>
      </c>
      <c r="L29" s="10">
        <v>2</v>
      </c>
      <c r="M29" s="10">
        <v>2</v>
      </c>
      <c r="N29" s="10">
        <v>2</v>
      </c>
      <c r="O29" s="10">
        <v>2</v>
      </c>
      <c r="P29" s="10">
        <v>3</v>
      </c>
      <c r="Q29" s="10"/>
      <c r="R29" s="10">
        <v>3</v>
      </c>
      <c r="S29" s="10">
        <v>2</v>
      </c>
      <c r="T29" s="10">
        <v>2</v>
      </c>
      <c r="U29" s="10">
        <v>2</v>
      </c>
      <c r="V29" s="10">
        <v>2</v>
      </c>
      <c r="W29" s="10">
        <v>3</v>
      </c>
      <c r="X29" s="10">
        <v>2</v>
      </c>
      <c r="Y29" s="10">
        <v>2</v>
      </c>
      <c r="Z29" s="10">
        <v>2</v>
      </c>
      <c r="AA29" s="10">
        <v>2</v>
      </c>
      <c r="AB29" s="10">
        <v>2</v>
      </c>
      <c r="AC29" s="10">
        <v>2</v>
      </c>
      <c r="AD29" s="10">
        <v>3</v>
      </c>
      <c r="AE29" s="10">
        <v>3</v>
      </c>
      <c r="AF29" s="10">
        <v>2</v>
      </c>
      <c r="AG29" s="10">
        <v>2</v>
      </c>
      <c r="AH29" s="10">
        <v>2</v>
      </c>
      <c r="AI29" s="10">
        <v>2</v>
      </c>
      <c r="AJ29" s="10">
        <v>2</v>
      </c>
      <c r="AK29" s="10">
        <v>2</v>
      </c>
      <c r="AL29" s="10">
        <v>3</v>
      </c>
      <c r="AM29" s="10">
        <v>3</v>
      </c>
    </row>
    <row r="30" spans="2:39" x14ac:dyDescent="0.25">
      <c r="B30" s="10">
        <f t="shared" si="0"/>
        <v>26</v>
      </c>
      <c r="C30" s="10">
        <v>3</v>
      </c>
      <c r="D30" s="10">
        <v>3</v>
      </c>
      <c r="E30" s="10">
        <v>3</v>
      </c>
      <c r="F30" s="10">
        <v>3</v>
      </c>
      <c r="G30" s="10">
        <v>3</v>
      </c>
      <c r="H30" s="10">
        <v>3</v>
      </c>
      <c r="I30" s="10">
        <v>3</v>
      </c>
      <c r="J30" s="10">
        <v>3</v>
      </c>
      <c r="K30" s="10">
        <v>3</v>
      </c>
      <c r="L30" s="10">
        <v>3</v>
      </c>
      <c r="M30" s="10">
        <v>3</v>
      </c>
      <c r="N30" s="10">
        <v>3</v>
      </c>
      <c r="O30" s="10">
        <v>3</v>
      </c>
      <c r="P30" s="10">
        <v>3</v>
      </c>
      <c r="Q30" s="10"/>
      <c r="R30" s="10">
        <v>3</v>
      </c>
      <c r="S30" s="10">
        <v>2</v>
      </c>
      <c r="T30" s="10">
        <v>3</v>
      </c>
      <c r="U30" s="10">
        <v>3</v>
      </c>
      <c r="V30" s="10">
        <v>3</v>
      </c>
      <c r="W30" s="10">
        <v>3</v>
      </c>
      <c r="X30" s="10">
        <v>3</v>
      </c>
      <c r="Y30" s="10">
        <v>3</v>
      </c>
      <c r="Z30" s="10">
        <v>3</v>
      </c>
      <c r="AA30" s="10">
        <v>3</v>
      </c>
      <c r="AB30" s="10">
        <v>3</v>
      </c>
      <c r="AC30" s="10">
        <v>3</v>
      </c>
      <c r="AD30" s="10">
        <v>3</v>
      </c>
      <c r="AE30" s="10">
        <v>3</v>
      </c>
      <c r="AF30" s="10">
        <v>3</v>
      </c>
      <c r="AG30" s="10">
        <v>3</v>
      </c>
      <c r="AH30" s="10">
        <v>3</v>
      </c>
      <c r="AI30" s="10">
        <v>3</v>
      </c>
      <c r="AJ30" s="10">
        <v>3</v>
      </c>
      <c r="AK30" s="10">
        <v>3</v>
      </c>
      <c r="AL30" s="10">
        <v>3</v>
      </c>
      <c r="AM30" s="10">
        <v>3</v>
      </c>
    </row>
    <row r="31" spans="2:39" x14ac:dyDescent="0.25">
      <c r="B31" s="10">
        <f t="shared" si="0"/>
        <v>27</v>
      </c>
      <c r="C31" s="10">
        <v>2</v>
      </c>
      <c r="D31" s="10">
        <v>3</v>
      </c>
      <c r="E31" s="10">
        <v>2</v>
      </c>
      <c r="F31" s="10">
        <v>2</v>
      </c>
      <c r="G31" s="10">
        <v>3</v>
      </c>
      <c r="H31" s="10">
        <v>2</v>
      </c>
      <c r="I31" s="10">
        <v>2</v>
      </c>
      <c r="J31" s="10">
        <v>2</v>
      </c>
      <c r="K31" s="10">
        <v>2</v>
      </c>
      <c r="L31" s="10">
        <v>3</v>
      </c>
      <c r="M31" s="10">
        <v>2</v>
      </c>
      <c r="N31" s="10">
        <v>3</v>
      </c>
      <c r="O31" s="10">
        <v>3</v>
      </c>
      <c r="P31" s="10">
        <v>3</v>
      </c>
      <c r="Q31" s="10"/>
      <c r="R31" s="10">
        <v>3</v>
      </c>
      <c r="S31" s="10">
        <v>3</v>
      </c>
      <c r="T31" s="10">
        <v>2</v>
      </c>
      <c r="U31" s="10">
        <v>2</v>
      </c>
      <c r="V31" s="10">
        <v>2</v>
      </c>
      <c r="W31" s="10">
        <v>2</v>
      </c>
      <c r="X31" s="10">
        <v>2</v>
      </c>
      <c r="Y31" s="10">
        <v>2</v>
      </c>
      <c r="Z31" s="10">
        <v>2</v>
      </c>
      <c r="AA31" s="10">
        <v>3</v>
      </c>
      <c r="AB31" s="10">
        <v>2</v>
      </c>
      <c r="AC31" s="10">
        <v>3</v>
      </c>
      <c r="AD31" s="10">
        <v>3</v>
      </c>
      <c r="AE31" s="10">
        <v>3</v>
      </c>
      <c r="AF31" s="10">
        <v>2</v>
      </c>
      <c r="AG31" s="10">
        <v>2</v>
      </c>
      <c r="AH31" s="10">
        <v>2</v>
      </c>
      <c r="AI31" s="10">
        <v>3</v>
      </c>
      <c r="AJ31" s="10">
        <v>2</v>
      </c>
      <c r="AK31" s="10">
        <v>3</v>
      </c>
      <c r="AL31" s="10">
        <v>3</v>
      </c>
      <c r="AM31" s="10">
        <v>3</v>
      </c>
    </row>
    <row r="32" spans="2:39" x14ac:dyDescent="0.25">
      <c r="B32" s="10">
        <f t="shared" si="0"/>
        <v>28</v>
      </c>
      <c r="C32" s="10">
        <v>3</v>
      </c>
      <c r="D32" s="10">
        <v>3</v>
      </c>
      <c r="E32" s="10">
        <v>1</v>
      </c>
      <c r="F32" s="10">
        <v>1</v>
      </c>
      <c r="G32" s="10">
        <v>3</v>
      </c>
      <c r="H32" s="10">
        <v>2</v>
      </c>
      <c r="I32" s="10">
        <v>3</v>
      </c>
      <c r="J32" s="10">
        <v>3</v>
      </c>
      <c r="K32" s="10">
        <v>3</v>
      </c>
      <c r="L32" s="10">
        <v>3</v>
      </c>
      <c r="M32" s="10">
        <v>3</v>
      </c>
      <c r="N32" s="10">
        <v>3</v>
      </c>
      <c r="O32" s="10">
        <v>3</v>
      </c>
      <c r="P32" s="10">
        <v>3</v>
      </c>
      <c r="Q32" s="10"/>
      <c r="R32" s="10">
        <v>3</v>
      </c>
      <c r="S32" s="10">
        <v>3</v>
      </c>
      <c r="T32" s="10">
        <v>1</v>
      </c>
      <c r="U32" s="10">
        <v>1</v>
      </c>
      <c r="V32" s="10">
        <v>3</v>
      </c>
      <c r="W32" s="10">
        <v>2</v>
      </c>
      <c r="X32" s="10">
        <v>3</v>
      </c>
      <c r="Y32" s="10">
        <v>1</v>
      </c>
      <c r="Z32" s="10">
        <v>2</v>
      </c>
      <c r="AA32" s="10">
        <v>3</v>
      </c>
      <c r="AB32" s="10">
        <v>1</v>
      </c>
      <c r="AC32" s="10">
        <v>2</v>
      </c>
      <c r="AD32" s="10">
        <v>2</v>
      </c>
      <c r="AE32" s="10">
        <v>3</v>
      </c>
      <c r="AF32" s="10">
        <v>3</v>
      </c>
      <c r="AG32" s="10">
        <v>1</v>
      </c>
      <c r="AH32" s="10">
        <v>2</v>
      </c>
      <c r="AI32" s="10">
        <v>3</v>
      </c>
      <c r="AJ32" s="10">
        <v>1</v>
      </c>
      <c r="AK32" s="10">
        <v>2</v>
      </c>
      <c r="AL32" s="10">
        <v>2</v>
      </c>
      <c r="AM32" s="10">
        <v>3</v>
      </c>
    </row>
    <row r="33" spans="2:39" x14ac:dyDescent="0.25">
      <c r="B33" s="10">
        <f t="shared" si="0"/>
        <v>29</v>
      </c>
      <c r="C33" s="10">
        <v>2</v>
      </c>
      <c r="D33" s="10">
        <v>2</v>
      </c>
      <c r="E33" s="10">
        <v>2</v>
      </c>
      <c r="F33" s="10">
        <v>2</v>
      </c>
      <c r="G33" s="10">
        <v>2</v>
      </c>
      <c r="H33" s="10">
        <v>2</v>
      </c>
      <c r="I33" s="10">
        <v>2</v>
      </c>
      <c r="J33" s="10">
        <v>2</v>
      </c>
      <c r="K33" s="10">
        <v>2</v>
      </c>
      <c r="L33" s="10">
        <v>2</v>
      </c>
      <c r="M33" s="10">
        <v>2</v>
      </c>
      <c r="N33" s="10">
        <v>2</v>
      </c>
      <c r="O33" s="10">
        <v>2</v>
      </c>
      <c r="P33" s="10">
        <v>2</v>
      </c>
      <c r="Q33" s="10"/>
      <c r="R33" s="10">
        <v>2</v>
      </c>
      <c r="S33" s="10">
        <v>2</v>
      </c>
      <c r="T33" s="10">
        <v>2</v>
      </c>
      <c r="U33" s="10">
        <v>2</v>
      </c>
      <c r="V33" s="10">
        <v>2</v>
      </c>
      <c r="W33" s="10">
        <v>2</v>
      </c>
      <c r="X33" s="10">
        <v>2</v>
      </c>
      <c r="Y33" s="10">
        <v>2</v>
      </c>
      <c r="Z33" s="10">
        <v>2</v>
      </c>
      <c r="AA33" s="10">
        <v>2</v>
      </c>
      <c r="AB33" s="10">
        <v>2</v>
      </c>
      <c r="AC33" s="10">
        <v>2</v>
      </c>
      <c r="AD33" s="10">
        <v>2</v>
      </c>
      <c r="AE33" s="10">
        <v>2</v>
      </c>
      <c r="AF33" s="10">
        <v>2</v>
      </c>
      <c r="AG33" s="10">
        <v>2</v>
      </c>
      <c r="AH33" s="10">
        <v>2</v>
      </c>
      <c r="AI33" s="10">
        <v>2</v>
      </c>
      <c r="AJ33" s="10">
        <v>2</v>
      </c>
      <c r="AK33" s="10">
        <v>2</v>
      </c>
      <c r="AL33" s="10">
        <v>2</v>
      </c>
      <c r="AM33" s="10">
        <v>2</v>
      </c>
    </row>
    <row r="34" spans="2:39" x14ac:dyDescent="0.25">
      <c r="B34" s="10">
        <f t="shared" si="0"/>
        <v>30</v>
      </c>
      <c r="C34" s="10">
        <v>1</v>
      </c>
      <c r="D34" s="10">
        <v>1</v>
      </c>
      <c r="E34" s="10">
        <v>1</v>
      </c>
      <c r="F34" s="10">
        <v>1</v>
      </c>
      <c r="G34" s="10">
        <v>2</v>
      </c>
      <c r="H34" s="10">
        <v>3</v>
      </c>
      <c r="I34" s="10">
        <v>3</v>
      </c>
      <c r="J34" s="10">
        <v>2</v>
      </c>
      <c r="K34" s="10">
        <v>2</v>
      </c>
      <c r="L34" s="10">
        <v>1</v>
      </c>
      <c r="M34" s="10">
        <v>2</v>
      </c>
      <c r="N34" s="10">
        <v>3</v>
      </c>
      <c r="O34" s="10">
        <v>3</v>
      </c>
      <c r="P34" s="10">
        <v>3</v>
      </c>
      <c r="Q34" s="10"/>
      <c r="R34" s="10">
        <v>3</v>
      </c>
      <c r="S34" s="10">
        <v>3</v>
      </c>
      <c r="T34" s="10">
        <v>3</v>
      </c>
      <c r="U34" s="10">
        <v>3</v>
      </c>
      <c r="V34" s="10">
        <v>3</v>
      </c>
      <c r="W34" s="10">
        <v>3</v>
      </c>
      <c r="X34" s="10">
        <v>2</v>
      </c>
      <c r="Y34" s="10">
        <v>3</v>
      </c>
      <c r="Z34" s="10">
        <v>3</v>
      </c>
      <c r="AA34" s="10">
        <v>3</v>
      </c>
      <c r="AB34" s="10">
        <v>3</v>
      </c>
      <c r="AC34" s="10">
        <v>3</v>
      </c>
      <c r="AD34" s="10">
        <v>3</v>
      </c>
      <c r="AE34" s="10">
        <v>3</v>
      </c>
      <c r="AF34" s="10">
        <v>2</v>
      </c>
      <c r="AG34" s="10">
        <v>3</v>
      </c>
      <c r="AH34" s="10">
        <v>3</v>
      </c>
      <c r="AI34" s="10">
        <v>3</v>
      </c>
      <c r="AJ34" s="10">
        <v>3</v>
      </c>
      <c r="AK34" s="10">
        <v>3</v>
      </c>
      <c r="AL34" s="10">
        <v>3</v>
      </c>
      <c r="AM34" s="10">
        <v>3</v>
      </c>
    </row>
    <row r="35" spans="2:39" x14ac:dyDescent="0.25">
      <c r="B35" s="10">
        <f t="shared" si="0"/>
        <v>31</v>
      </c>
      <c r="C35" s="10">
        <v>3</v>
      </c>
      <c r="D35" s="10">
        <v>1</v>
      </c>
      <c r="E35" s="10">
        <v>3</v>
      </c>
      <c r="F35" s="10">
        <v>3</v>
      </c>
      <c r="G35" s="10">
        <v>2</v>
      </c>
      <c r="H35" s="10">
        <v>3</v>
      </c>
      <c r="I35" s="10">
        <v>3</v>
      </c>
      <c r="J35" s="10">
        <v>3</v>
      </c>
      <c r="K35" s="10">
        <v>2</v>
      </c>
      <c r="L35" s="10">
        <v>3</v>
      </c>
      <c r="M35" s="10">
        <v>2</v>
      </c>
      <c r="N35" s="10">
        <v>3</v>
      </c>
      <c r="O35" s="10">
        <v>3</v>
      </c>
      <c r="P35" s="10">
        <v>3</v>
      </c>
      <c r="Q35" s="10"/>
      <c r="R35" s="10">
        <v>3</v>
      </c>
      <c r="S35" s="10">
        <v>3</v>
      </c>
      <c r="T35" s="10">
        <v>3</v>
      </c>
      <c r="U35" s="10">
        <v>3</v>
      </c>
      <c r="V35" s="10">
        <v>3</v>
      </c>
      <c r="W35" s="10">
        <v>3</v>
      </c>
      <c r="X35" s="10">
        <v>3</v>
      </c>
      <c r="Y35" s="10">
        <v>3</v>
      </c>
      <c r="Z35" s="10">
        <v>3</v>
      </c>
      <c r="AA35" s="10">
        <v>3</v>
      </c>
      <c r="AB35" s="10">
        <v>3</v>
      </c>
      <c r="AC35" s="10">
        <v>1</v>
      </c>
      <c r="AD35" s="10">
        <v>3</v>
      </c>
      <c r="AE35" s="10">
        <v>3</v>
      </c>
      <c r="AF35" s="10">
        <v>3</v>
      </c>
      <c r="AG35" s="10">
        <v>3</v>
      </c>
      <c r="AH35" s="10">
        <v>3</v>
      </c>
      <c r="AI35" s="10">
        <v>3</v>
      </c>
      <c r="AJ35" s="10">
        <v>3</v>
      </c>
      <c r="AK35" s="10">
        <v>1</v>
      </c>
      <c r="AL35" s="10">
        <v>3</v>
      </c>
      <c r="AM35" s="10">
        <v>3</v>
      </c>
    </row>
    <row r="36" spans="2:39" x14ac:dyDescent="0.25">
      <c r="B36" s="10">
        <f t="shared" si="0"/>
        <v>32</v>
      </c>
      <c r="C36" s="10">
        <v>2</v>
      </c>
      <c r="D36" s="10">
        <v>2</v>
      </c>
      <c r="E36" s="10">
        <v>3</v>
      </c>
      <c r="F36" s="10">
        <v>3</v>
      </c>
      <c r="G36" s="10">
        <v>3</v>
      </c>
      <c r="H36" s="10">
        <v>3</v>
      </c>
      <c r="I36" s="10">
        <v>2</v>
      </c>
      <c r="J36" s="10">
        <v>2</v>
      </c>
      <c r="K36" s="10">
        <v>3</v>
      </c>
      <c r="L36" s="10">
        <v>3</v>
      </c>
      <c r="M36" s="10">
        <v>3</v>
      </c>
      <c r="N36" s="10">
        <v>3</v>
      </c>
      <c r="O36" s="10">
        <v>3</v>
      </c>
      <c r="P36" s="10">
        <v>3</v>
      </c>
      <c r="Q36" s="10"/>
      <c r="R36" s="10">
        <v>3</v>
      </c>
      <c r="S36" s="10">
        <v>2</v>
      </c>
      <c r="T36" s="10">
        <v>2</v>
      </c>
      <c r="U36" s="10">
        <v>3</v>
      </c>
      <c r="V36" s="10">
        <v>3</v>
      </c>
      <c r="W36" s="10">
        <v>3</v>
      </c>
      <c r="X36" s="10">
        <v>1</v>
      </c>
      <c r="Y36" s="10">
        <v>1</v>
      </c>
      <c r="Z36" s="10">
        <v>2</v>
      </c>
      <c r="AA36" s="10">
        <v>2</v>
      </c>
      <c r="AB36" s="10">
        <v>2</v>
      </c>
      <c r="AC36" s="10">
        <v>2</v>
      </c>
      <c r="AD36" s="10">
        <v>1</v>
      </c>
      <c r="AE36" s="10">
        <v>3</v>
      </c>
      <c r="AF36" s="10">
        <v>1</v>
      </c>
      <c r="AG36" s="10">
        <v>1</v>
      </c>
      <c r="AH36" s="10">
        <v>2</v>
      </c>
      <c r="AI36" s="10">
        <v>2</v>
      </c>
      <c r="AJ36" s="10">
        <v>2</v>
      </c>
      <c r="AK36" s="10">
        <v>2</v>
      </c>
      <c r="AL36" s="10">
        <v>1</v>
      </c>
      <c r="AM36" s="10">
        <v>3</v>
      </c>
    </row>
    <row r="37" spans="2:39" x14ac:dyDescent="0.25">
      <c r="B37" s="10">
        <f t="shared" si="0"/>
        <v>33</v>
      </c>
      <c r="C37" s="10">
        <v>3</v>
      </c>
      <c r="D37" s="10">
        <v>1</v>
      </c>
      <c r="E37" s="10">
        <v>2</v>
      </c>
      <c r="F37" s="10">
        <v>1</v>
      </c>
      <c r="G37" s="10">
        <v>3</v>
      </c>
      <c r="H37" s="10">
        <v>2</v>
      </c>
      <c r="I37" s="10">
        <v>1</v>
      </c>
      <c r="J37" s="10">
        <v>1</v>
      </c>
      <c r="K37" s="10">
        <v>3</v>
      </c>
      <c r="L37" s="10">
        <v>3</v>
      </c>
      <c r="M37" s="10">
        <v>2</v>
      </c>
      <c r="N37" s="10">
        <v>3</v>
      </c>
      <c r="O37" s="10">
        <v>3</v>
      </c>
      <c r="P37" s="10">
        <v>3</v>
      </c>
      <c r="Q37" s="10"/>
      <c r="R37" s="10">
        <v>3</v>
      </c>
      <c r="S37" s="10">
        <v>3</v>
      </c>
      <c r="T37" s="10">
        <v>3</v>
      </c>
      <c r="U37" s="10">
        <v>3</v>
      </c>
      <c r="V37" s="10">
        <v>2</v>
      </c>
      <c r="W37" s="10">
        <v>2</v>
      </c>
      <c r="X37" s="10">
        <v>2</v>
      </c>
      <c r="Y37" s="10">
        <v>2</v>
      </c>
      <c r="Z37" s="10">
        <v>2</v>
      </c>
      <c r="AA37" s="10">
        <v>3</v>
      </c>
      <c r="AB37" s="10">
        <v>3</v>
      </c>
      <c r="AC37" s="10">
        <v>3</v>
      </c>
      <c r="AD37" s="10">
        <v>3</v>
      </c>
      <c r="AE37" s="10">
        <v>3</v>
      </c>
      <c r="AF37" s="10">
        <v>2</v>
      </c>
      <c r="AG37" s="10">
        <v>2</v>
      </c>
      <c r="AH37" s="10">
        <v>2</v>
      </c>
      <c r="AI37" s="10">
        <v>3</v>
      </c>
      <c r="AJ37" s="10">
        <v>3</v>
      </c>
      <c r="AK37" s="10">
        <v>3</v>
      </c>
      <c r="AL37" s="10">
        <v>3</v>
      </c>
      <c r="AM37" s="10">
        <v>3</v>
      </c>
    </row>
    <row r="38" spans="2:39" x14ac:dyDescent="0.25">
      <c r="B38" s="10">
        <f t="shared" si="0"/>
        <v>34</v>
      </c>
      <c r="C38" s="10">
        <v>3</v>
      </c>
      <c r="D38" s="10">
        <v>3</v>
      </c>
      <c r="E38" s="10">
        <v>3</v>
      </c>
      <c r="F38" s="10">
        <v>1</v>
      </c>
      <c r="G38" s="10">
        <v>3</v>
      </c>
      <c r="H38" s="10">
        <v>3</v>
      </c>
      <c r="I38" s="10">
        <v>3</v>
      </c>
      <c r="J38" s="10">
        <v>1</v>
      </c>
      <c r="K38" s="10">
        <v>3</v>
      </c>
      <c r="L38" s="10">
        <v>3</v>
      </c>
      <c r="M38" s="10">
        <v>1</v>
      </c>
      <c r="N38" s="10">
        <v>3</v>
      </c>
      <c r="O38" s="10">
        <v>3</v>
      </c>
      <c r="P38" s="10">
        <v>3</v>
      </c>
      <c r="Q38" s="10"/>
      <c r="R38" s="10">
        <v>3</v>
      </c>
      <c r="S38" s="10">
        <v>3</v>
      </c>
      <c r="T38" s="10">
        <v>3</v>
      </c>
      <c r="U38" s="10">
        <v>3</v>
      </c>
      <c r="V38" s="10">
        <v>2</v>
      </c>
      <c r="W38" s="10">
        <v>3</v>
      </c>
      <c r="X38" s="10">
        <v>1</v>
      </c>
      <c r="Y38" s="10">
        <v>3</v>
      </c>
      <c r="Z38" s="10">
        <v>2</v>
      </c>
      <c r="AA38" s="10">
        <v>3</v>
      </c>
      <c r="AB38" s="10">
        <v>3</v>
      </c>
      <c r="AC38" s="10">
        <v>2</v>
      </c>
      <c r="AD38" s="10">
        <v>3</v>
      </c>
      <c r="AE38" s="10">
        <v>3</v>
      </c>
      <c r="AF38" s="10">
        <v>1</v>
      </c>
      <c r="AG38" s="10">
        <v>3</v>
      </c>
      <c r="AH38" s="10">
        <v>2</v>
      </c>
      <c r="AI38" s="10">
        <v>3</v>
      </c>
      <c r="AJ38" s="10">
        <v>3</v>
      </c>
      <c r="AK38" s="10">
        <v>2</v>
      </c>
      <c r="AL38" s="10">
        <v>3</v>
      </c>
      <c r="AM38" s="10">
        <v>3</v>
      </c>
    </row>
    <row r="39" spans="2:39" x14ac:dyDescent="0.25">
      <c r="B39" s="10">
        <f t="shared" si="0"/>
        <v>35</v>
      </c>
      <c r="C39" s="10">
        <v>2</v>
      </c>
      <c r="D39" s="10">
        <v>2</v>
      </c>
      <c r="E39" s="10">
        <v>3</v>
      </c>
      <c r="F39" s="10">
        <v>1</v>
      </c>
      <c r="G39" s="10">
        <v>3</v>
      </c>
      <c r="H39" s="10">
        <v>2</v>
      </c>
      <c r="I39" s="10">
        <v>1</v>
      </c>
      <c r="J39" s="10">
        <v>1</v>
      </c>
      <c r="K39" s="10">
        <v>1</v>
      </c>
      <c r="L39" s="10">
        <v>2</v>
      </c>
      <c r="M39" s="10">
        <v>3</v>
      </c>
      <c r="N39" s="10">
        <v>2</v>
      </c>
      <c r="O39" s="10">
        <v>1</v>
      </c>
      <c r="P39" s="10">
        <v>3</v>
      </c>
      <c r="Q39" s="10"/>
      <c r="R39" s="10">
        <v>3</v>
      </c>
      <c r="S39" s="10">
        <v>1</v>
      </c>
      <c r="T39" s="10">
        <v>1</v>
      </c>
      <c r="U39" s="10">
        <v>2</v>
      </c>
      <c r="V39" s="10">
        <v>2</v>
      </c>
      <c r="W39" s="10">
        <v>3</v>
      </c>
      <c r="X39" s="10">
        <v>2</v>
      </c>
      <c r="Y39" s="10">
        <v>3</v>
      </c>
      <c r="Z39" s="10">
        <v>1</v>
      </c>
      <c r="AA39" s="10">
        <v>3</v>
      </c>
      <c r="AB39" s="10">
        <v>3</v>
      </c>
      <c r="AC39" s="10">
        <v>2</v>
      </c>
      <c r="AD39" s="10">
        <v>1</v>
      </c>
      <c r="AE39" s="10">
        <v>3</v>
      </c>
      <c r="AF39" s="10">
        <v>2</v>
      </c>
      <c r="AG39" s="10">
        <v>3</v>
      </c>
      <c r="AH39" s="10">
        <v>1</v>
      </c>
      <c r="AI39" s="10">
        <v>3</v>
      </c>
      <c r="AJ39" s="10">
        <v>3</v>
      </c>
      <c r="AK39" s="10">
        <v>2</v>
      </c>
      <c r="AL39" s="10">
        <v>1</v>
      </c>
      <c r="AM39" s="10">
        <v>3</v>
      </c>
    </row>
    <row r="40" spans="2:39" x14ac:dyDescent="0.25">
      <c r="B40" s="10">
        <f t="shared" si="0"/>
        <v>36</v>
      </c>
      <c r="C40" s="10">
        <v>1</v>
      </c>
      <c r="D40" s="10">
        <v>2</v>
      </c>
      <c r="E40" s="10">
        <v>2</v>
      </c>
      <c r="F40" s="10">
        <v>1</v>
      </c>
      <c r="G40" s="10">
        <v>1</v>
      </c>
      <c r="H40" s="10">
        <v>1</v>
      </c>
      <c r="I40" s="10">
        <v>1</v>
      </c>
      <c r="J40" s="10">
        <v>1</v>
      </c>
      <c r="K40" s="10">
        <v>3</v>
      </c>
      <c r="L40" s="10">
        <v>3</v>
      </c>
      <c r="M40" s="10">
        <v>1</v>
      </c>
      <c r="N40" s="10">
        <v>2</v>
      </c>
      <c r="O40" s="10">
        <v>1</v>
      </c>
      <c r="P40" s="10">
        <v>1</v>
      </c>
      <c r="Q40" s="10"/>
      <c r="R40" s="10">
        <v>3</v>
      </c>
      <c r="S40" s="10">
        <v>2</v>
      </c>
      <c r="T40" s="10">
        <v>3</v>
      </c>
      <c r="U40" s="10">
        <v>3</v>
      </c>
      <c r="V40" s="10">
        <v>3</v>
      </c>
      <c r="W40" s="10">
        <v>3</v>
      </c>
      <c r="X40" s="10">
        <v>1</v>
      </c>
      <c r="Y40" s="10">
        <v>3</v>
      </c>
      <c r="Z40" s="10">
        <v>3</v>
      </c>
      <c r="AA40" s="10">
        <v>3</v>
      </c>
      <c r="AB40" s="10">
        <v>3</v>
      </c>
      <c r="AC40" s="10">
        <v>3</v>
      </c>
      <c r="AD40" s="10">
        <v>3</v>
      </c>
      <c r="AE40" s="10">
        <v>3</v>
      </c>
      <c r="AF40" s="10">
        <v>1</v>
      </c>
      <c r="AG40" s="10">
        <v>3</v>
      </c>
      <c r="AH40" s="10">
        <v>3</v>
      </c>
      <c r="AI40" s="10">
        <v>3</v>
      </c>
      <c r="AJ40" s="10">
        <v>3</v>
      </c>
      <c r="AK40" s="10">
        <v>3</v>
      </c>
      <c r="AL40" s="10">
        <v>3</v>
      </c>
      <c r="AM40" s="10">
        <v>3</v>
      </c>
    </row>
    <row r="41" spans="2:39" x14ac:dyDescent="0.25">
      <c r="B41" s="10">
        <f t="shared" si="0"/>
        <v>37</v>
      </c>
      <c r="C41" s="10">
        <v>3</v>
      </c>
      <c r="D41" s="10">
        <v>3</v>
      </c>
      <c r="E41" s="10">
        <v>2</v>
      </c>
      <c r="F41" s="10">
        <v>2</v>
      </c>
      <c r="G41" s="10">
        <v>3</v>
      </c>
      <c r="H41" s="10">
        <v>2</v>
      </c>
      <c r="I41" s="10">
        <v>2</v>
      </c>
      <c r="J41" s="10">
        <v>3</v>
      </c>
      <c r="K41" s="10">
        <v>3</v>
      </c>
      <c r="L41" s="10">
        <v>3</v>
      </c>
      <c r="M41" s="10">
        <v>3</v>
      </c>
      <c r="N41" s="10">
        <v>3</v>
      </c>
      <c r="O41" s="10">
        <v>2</v>
      </c>
      <c r="P41" s="10">
        <v>3</v>
      </c>
      <c r="Q41" s="10"/>
      <c r="R41" s="10">
        <v>3</v>
      </c>
      <c r="S41" s="10">
        <v>3</v>
      </c>
      <c r="T41" s="10">
        <v>2</v>
      </c>
      <c r="U41" s="10">
        <v>2</v>
      </c>
      <c r="V41" s="10">
        <v>3</v>
      </c>
      <c r="W41" s="10">
        <v>3</v>
      </c>
      <c r="X41" s="10">
        <v>3</v>
      </c>
      <c r="Y41" s="10">
        <v>3</v>
      </c>
      <c r="Z41" s="10">
        <v>2</v>
      </c>
      <c r="AA41" s="10">
        <v>2</v>
      </c>
      <c r="AB41" s="10">
        <v>3</v>
      </c>
      <c r="AC41" s="10">
        <v>3</v>
      </c>
      <c r="AD41" s="10">
        <v>3</v>
      </c>
      <c r="AE41" s="10">
        <v>3</v>
      </c>
      <c r="AF41" s="10">
        <v>3</v>
      </c>
      <c r="AG41" s="10">
        <v>3</v>
      </c>
      <c r="AH41" s="10">
        <v>2</v>
      </c>
      <c r="AI41" s="10">
        <v>2</v>
      </c>
      <c r="AJ41" s="10">
        <v>3</v>
      </c>
      <c r="AK41" s="10">
        <v>3</v>
      </c>
      <c r="AL41" s="10">
        <v>3</v>
      </c>
      <c r="AM41" s="10">
        <v>3</v>
      </c>
    </row>
    <row r="42" spans="2:39" x14ac:dyDescent="0.25">
      <c r="B42" s="10">
        <f t="shared" si="0"/>
        <v>38</v>
      </c>
      <c r="C42" s="10">
        <v>2</v>
      </c>
      <c r="D42" s="10">
        <v>3</v>
      </c>
      <c r="E42" s="10">
        <v>2</v>
      </c>
      <c r="F42" s="10">
        <v>2</v>
      </c>
      <c r="G42" s="10">
        <v>3</v>
      </c>
      <c r="H42" s="10">
        <v>3</v>
      </c>
      <c r="I42" s="10">
        <v>2</v>
      </c>
      <c r="J42" s="10">
        <v>2</v>
      </c>
      <c r="K42" s="10">
        <v>1</v>
      </c>
      <c r="L42" s="10">
        <v>3</v>
      </c>
      <c r="M42" s="10">
        <v>3</v>
      </c>
      <c r="N42" s="10">
        <v>2</v>
      </c>
      <c r="O42" s="10">
        <v>3</v>
      </c>
      <c r="P42" s="10">
        <v>1</v>
      </c>
      <c r="Q42" s="10"/>
      <c r="R42" s="10">
        <v>3</v>
      </c>
      <c r="S42" s="10">
        <v>3</v>
      </c>
      <c r="T42" s="10">
        <v>2</v>
      </c>
      <c r="U42" s="10">
        <v>1</v>
      </c>
      <c r="V42" s="10">
        <v>3</v>
      </c>
      <c r="W42" s="10">
        <v>2</v>
      </c>
      <c r="X42" s="10">
        <v>2</v>
      </c>
      <c r="Y42" s="10">
        <v>2</v>
      </c>
      <c r="Z42" s="10">
        <v>1</v>
      </c>
      <c r="AA42" s="10">
        <v>3</v>
      </c>
      <c r="AB42" s="10">
        <v>3</v>
      </c>
      <c r="AC42" s="10">
        <v>3</v>
      </c>
      <c r="AD42" s="10">
        <v>3</v>
      </c>
      <c r="AE42" s="10">
        <v>1</v>
      </c>
      <c r="AF42" s="10">
        <v>2</v>
      </c>
      <c r="AG42" s="10">
        <v>2</v>
      </c>
      <c r="AH42" s="10">
        <v>1</v>
      </c>
      <c r="AI42" s="10">
        <v>3</v>
      </c>
      <c r="AJ42" s="10">
        <v>3</v>
      </c>
      <c r="AK42" s="10">
        <v>3</v>
      </c>
      <c r="AL42" s="10">
        <v>3</v>
      </c>
      <c r="AM42" s="10">
        <v>1</v>
      </c>
    </row>
    <row r="43" spans="2:39" x14ac:dyDescent="0.25">
      <c r="B43" s="10">
        <f t="shared" si="0"/>
        <v>39</v>
      </c>
      <c r="C43" s="10">
        <v>3</v>
      </c>
      <c r="D43" s="10">
        <v>2</v>
      </c>
      <c r="E43" s="10">
        <v>2</v>
      </c>
      <c r="F43" s="10">
        <v>2</v>
      </c>
      <c r="G43" s="10">
        <v>3</v>
      </c>
      <c r="H43" s="10">
        <v>3</v>
      </c>
      <c r="I43" s="10">
        <v>3</v>
      </c>
      <c r="J43" s="10">
        <v>3</v>
      </c>
      <c r="K43" s="10">
        <v>3</v>
      </c>
      <c r="L43" s="10">
        <v>2</v>
      </c>
      <c r="M43" s="10">
        <v>2</v>
      </c>
      <c r="N43" s="10">
        <v>3</v>
      </c>
      <c r="O43" s="10">
        <v>3</v>
      </c>
      <c r="P43" s="10">
        <v>2</v>
      </c>
      <c r="Q43" s="10"/>
      <c r="R43" s="10">
        <v>3</v>
      </c>
      <c r="S43" s="10">
        <v>3</v>
      </c>
      <c r="T43" s="10">
        <v>2</v>
      </c>
      <c r="U43" s="10">
        <v>3</v>
      </c>
      <c r="V43" s="10">
        <v>3</v>
      </c>
      <c r="W43" s="10">
        <v>3</v>
      </c>
      <c r="X43" s="10">
        <v>3</v>
      </c>
      <c r="Y43" s="10">
        <v>3</v>
      </c>
      <c r="Z43" s="10">
        <v>3</v>
      </c>
      <c r="AA43" s="10">
        <v>3</v>
      </c>
      <c r="AB43" s="10">
        <v>2</v>
      </c>
      <c r="AC43" s="10">
        <v>3</v>
      </c>
      <c r="AD43" s="10">
        <v>3</v>
      </c>
      <c r="AE43" s="10">
        <v>3</v>
      </c>
      <c r="AF43" s="10">
        <v>3</v>
      </c>
      <c r="AG43" s="10">
        <v>3</v>
      </c>
      <c r="AH43" s="10">
        <v>3</v>
      </c>
      <c r="AI43" s="10">
        <v>3</v>
      </c>
      <c r="AJ43" s="10">
        <v>2</v>
      </c>
      <c r="AK43" s="10">
        <v>3</v>
      </c>
      <c r="AL43" s="10">
        <v>3</v>
      </c>
      <c r="AM43" s="10">
        <v>3</v>
      </c>
    </row>
    <row r="44" spans="2:39" x14ac:dyDescent="0.25">
      <c r="B44" s="10">
        <f t="shared" si="0"/>
        <v>40</v>
      </c>
      <c r="C44" s="10">
        <v>2</v>
      </c>
      <c r="D44" s="10">
        <v>2</v>
      </c>
      <c r="E44" s="10">
        <v>2</v>
      </c>
      <c r="F44" s="10">
        <v>2</v>
      </c>
      <c r="G44" s="10">
        <v>3</v>
      </c>
      <c r="H44" s="10">
        <v>3</v>
      </c>
      <c r="I44" s="10">
        <v>1</v>
      </c>
      <c r="J44" s="10">
        <v>3</v>
      </c>
      <c r="K44" s="10">
        <v>3</v>
      </c>
      <c r="L44" s="10">
        <v>2</v>
      </c>
      <c r="M44" s="10">
        <v>1</v>
      </c>
      <c r="N44" s="10">
        <v>3</v>
      </c>
      <c r="O44" s="10">
        <v>3</v>
      </c>
      <c r="P44" s="10">
        <v>1</v>
      </c>
      <c r="Q44" s="10"/>
      <c r="R44" s="10">
        <v>3</v>
      </c>
      <c r="S44" s="10">
        <v>3</v>
      </c>
      <c r="T44" s="10">
        <v>2</v>
      </c>
      <c r="U44" s="10">
        <v>3</v>
      </c>
      <c r="V44" s="10">
        <v>2</v>
      </c>
      <c r="W44" s="10">
        <v>1</v>
      </c>
      <c r="X44" s="10">
        <v>1</v>
      </c>
      <c r="Y44" s="10">
        <v>1</v>
      </c>
      <c r="Z44" s="10">
        <v>3</v>
      </c>
      <c r="AA44" s="10">
        <v>3</v>
      </c>
      <c r="AB44" s="10">
        <v>1</v>
      </c>
      <c r="AC44" s="10">
        <v>1</v>
      </c>
      <c r="AD44" s="10">
        <v>3</v>
      </c>
      <c r="AE44" s="10">
        <v>3</v>
      </c>
      <c r="AF44" s="10">
        <v>1</v>
      </c>
      <c r="AG44" s="10">
        <v>1</v>
      </c>
      <c r="AH44" s="10">
        <v>3</v>
      </c>
      <c r="AI44" s="10">
        <v>3</v>
      </c>
      <c r="AJ44" s="10">
        <v>1</v>
      </c>
      <c r="AK44" s="10">
        <v>1</v>
      </c>
      <c r="AL44" s="10">
        <v>3</v>
      </c>
      <c r="AM44" s="10">
        <v>3</v>
      </c>
    </row>
    <row r="45" spans="2:39" x14ac:dyDescent="0.25">
      <c r="B45" s="10">
        <f t="shared" si="0"/>
        <v>41</v>
      </c>
      <c r="C45" s="10">
        <v>3</v>
      </c>
      <c r="D45" s="10">
        <v>2</v>
      </c>
      <c r="E45" s="10">
        <v>2</v>
      </c>
      <c r="F45" s="10">
        <v>2</v>
      </c>
      <c r="G45" s="10">
        <v>2</v>
      </c>
      <c r="H45" s="10">
        <v>3</v>
      </c>
      <c r="I45" s="10">
        <v>2</v>
      </c>
      <c r="J45" s="10">
        <v>2</v>
      </c>
      <c r="K45" s="10">
        <v>3</v>
      </c>
      <c r="L45" s="10">
        <v>3</v>
      </c>
      <c r="M45" s="10">
        <v>3</v>
      </c>
      <c r="N45" s="10">
        <v>2</v>
      </c>
      <c r="O45" s="10">
        <v>3</v>
      </c>
      <c r="P45" s="10">
        <v>3</v>
      </c>
      <c r="Q45" s="10"/>
      <c r="R45" s="10">
        <v>3</v>
      </c>
      <c r="S45" s="10">
        <v>2</v>
      </c>
      <c r="T45" s="10">
        <v>2</v>
      </c>
      <c r="U45" s="10">
        <v>2</v>
      </c>
      <c r="V45" s="10">
        <v>2</v>
      </c>
      <c r="W45" s="10">
        <v>2</v>
      </c>
      <c r="X45" s="10">
        <v>3</v>
      </c>
      <c r="Y45" s="10">
        <v>2</v>
      </c>
      <c r="Z45" s="10">
        <v>3</v>
      </c>
      <c r="AA45" s="10">
        <v>2</v>
      </c>
      <c r="AB45" s="10">
        <v>2</v>
      </c>
      <c r="AC45" s="10">
        <v>3</v>
      </c>
      <c r="AD45" s="10">
        <v>3</v>
      </c>
      <c r="AE45" s="10">
        <v>3</v>
      </c>
      <c r="AF45" s="10">
        <v>3</v>
      </c>
      <c r="AG45" s="10">
        <v>2</v>
      </c>
      <c r="AH45" s="10">
        <v>3</v>
      </c>
      <c r="AI45" s="10">
        <v>2</v>
      </c>
      <c r="AJ45" s="10">
        <v>2</v>
      </c>
      <c r="AK45" s="10">
        <v>3</v>
      </c>
      <c r="AL45" s="10">
        <v>3</v>
      </c>
      <c r="AM45" s="10">
        <v>3</v>
      </c>
    </row>
    <row r="46" spans="2:39" x14ac:dyDescent="0.25">
      <c r="B46" s="10">
        <f t="shared" si="0"/>
        <v>42</v>
      </c>
      <c r="C46" s="10">
        <v>3</v>
      </c>
      <c r="D46" s="10">
        <v>2</v>
      </c>
      <c r="E46" s="10">
        <v>3</v>
      </c>
      <c r="F46" s="10">
        <v>2</v>
      </c>
      <c r="G46" s="10">
        <v>1</v>
      </c>
      <c r="H46" s="10">
        <v>2</v>
      </c>
      <c r="I46" s="10">
        <v>1</v>
      </c>
      <c r="J46" s="10">
        <v>1</v>
      </c>
      <c r="K46" s="10">
        <v>2</v>
      </c>
      <c r="L46" s="10">
        <v>3</v>
      </c>
      <c r="M46" s="10">
        <v>1</v>
      </c>
      <c r="N46" s="10">
        <v>3</v>
      </c>
      <c r="O46" s="10">
        <v>2</v>
      </c>
      <c r="P46" s="10">
        <v>3</v>
      </c>
      <c r="Q46" s="10"/>
      <c r="R46" s="10">
        <v>3</v>
      </c>
      <c r="S46" s="10">
        <v>2</v>
      </c>
      <c r="T46" s="10">
        <v>3</v>
      </c>
      <c r="U46" s="10">
        <v>3</v>
      </c>
      <c r="V46" s="10">
        <v>2</v>
      </c>
      <c r="W46" s="10">
        <v>2</v>
      </c>
      <c r="X46" s="10">
        <v>3</v>
      </c>
      <c r="Y46" s="10">
        <v>3</v>
      </c>
      <c r="Z46" s="10">
        <v>2</v>
      </c>
      <c r="AA46" s="10">
        <v>3</v>
      </c>
      <c r="AB46" s="10">
        <v>3</v>
      </c>
      <c r="AC46" s="10">
        <v>3</v>
      </c>
      <c r="AD46" s="10">
        <v>3</v>
      </c>
      <c r="AE46" s="10">
        <v>3</v>
      </c>
      <c r="AF46" s="10">
        <v>3</v>
      </c>
      <c r="AG46" s="10">
        <v>3</v>
      </c>
      <c r="AH46" s="10">
        <v>2</v>
      </c>
      <c r="AI46" s="10">
        <v>3</v>
      </c>
      <c r="AJ46" s="10">
        <v>3</v>
      </c>
      <c r="AK46" s="10">
        <v>3</v>
      </c>
      <c r="AL46" s="10">
        <v>3</v>
      </c>
      <c r="AM46" s="10">
        <v>3</v>
      </c>
    </row>
    <row r="47" spans="2:39" x14ac:dyDescent="0.25">
      <c r="B47" s="10">
        <f t="shared" si="0"/>
        <v>43</v>
      </c>
      <c r="C47" s="10">
        <v>2</v>
      </c>
      <c r="D47" s="10">
        <v>2</v>
      </c>
      <c r="E47" s="10">
        <v>2</v>
      </c>
      <c r="F47" s="10">
        <v>2</v>
      </c>
      <c r="G47" s="10">
        <v>2</v>
      </c>
      <c r="H47" s="10">
        <v>2</v>
      </c>
      <c r="I47" s="10">
        <v>2</v>
      </c>
      <c r="J47" s="10">
        <v>2</v>
      </c>
      <c r="K47" s="10">
        <v>1</v>
      </c>
      <c r="L47" s="10">
        <v>2</v>
      </c>
      <c r="M47" s="10">
        <v>2</v>
      </c>
      <c r="N47" s="10">
        <v>3</v>
      </c>
      <c r="O47" s="10">
        <v>2</v>
      </c>
      <c r="P47" s="10">
        <v>3</v>
      </c>
      <c r="Q47" s="10"/>
      <c r="R47" s="10">
        <v>2</v>
      </c>
      <c r="S47" s="10">
        <v>3</v>
      </c>
      <c r="T47" s="10">
        <v>2</v>
      </c>
      <c r="U47" s="10">
        <v>2</v>
      </c>
      <c r="V47" s="10">
        <v>2</v>
      </c>
      <c r="W47" s="10">
        <v>2</v>
      </c>
      <c r="X47" s="10">
        <v>2</v>
      </c>
      <c r="Y47" s="10">
        <v>2</v>
      </c>
      <c r="Z47" s="10">
        <v>2</v>
      </c>
      <c r="AA47" s="10">
        <v>2</v>
      </c>
      <c r="AB47" s="10">
        <v>2</v>
      </c>
      <c r="AC47" s="10">
        <v>2</v>
      </c>
      <c r="AD47" s="10">
        <v>2</v>
      </c>
      <c r="AE47" s="10">
        <v>2</v>
      </c>
      <c r="AF47" s="10">
        <v>2</v>
      </c>
      <c r="AG47" s="10">
        <v>2</v>
      </c>
      <c r="AH47" s="10">
        <v>2</v>
      </c>
      <c r="AI47" s="10">
        <v>2</v>
      </c>
      <c r="AJ47" s="10">
        <v>2</v>
      </c>
      <c r="AK47" s="10">
        <v>2</v>
      </c>
      <c r="AL47" s="10">
        <v>2</v>
      </c>
      <c r="AM47" s="10">
        <v>2</v>
      </c>
    </row>
    <row r="48" spans="2:39" x14ac:dyDescent="0.25">
      <c r="B48" s="10">
        <f t="shared" si="0"/>
        <v>44</v>
      </c>
      <c r="C48" s="10">
        <v>3</v>
      </c>
      <c r="D48" s="10">
        <v>2</v>
      </c>
      <c r="E48" s="10">
        <v>2</v>
      </c>
      <c r="F48" s="10">
        <v>2</v>
      </c>
      <c r="G48" s="10">
        <v>3</v>
      </c>
      <c r="H48" s="10">
        <v>2</v>
      </c>
      <c r="I48" s="10">
        <v>2</v>
      </c>
      <c r="J48" s="10">
        <v>2</v>
      </c>
      <c r="K48" s="10">
        <v>1</v>
      </c>
      <c r="L48" s="10">
        <v>1</v>
      </c>
      <c r="M48" s="10">
        <v>1</v>
      </c>
      <c r="N48" s="10">
        <v>2</v>
      </c>
      <c r="O48" s="10">
        <v>2</v>
      </c>
      <c r="P48" s="10">
        <v>3</v>
      </c>
      <c r="Q48" s="10"/>
      <c r="R48" s="10">
        <v>2</v>
      </c>
      <c r="S48" s="10">
        <v>2</v>
      </c>
      <c r="T48" s="10">
        <v>2</v>
      </c>
      <c r="U48" s="10">
        <v>2</v>
      </c>
      <c r="V48" s="10">
        <v>2</v>
      </c>
      <c r="W48" s="10">
        <v>2</v>
      </c>
      <c r="X48" s="10">
        <v>2</v>
      </c>
      <c r="Y48" s="10">
        <v>2</v>
      </c>
      <c r="Z48" s="10">
        <v>1</v>
      </c>
      <c r="AA48" s="10">
        <v>1</v>
      </c>
      <c r="AB48" s="10">
        <v>1</v>
      </c>
      <c r="AC48" s="10">
        <v>2</v>
      </c>
      <c r="AD48" s="10">
        <v>2</v>
      </c>
      <c r="AE48" s="10">
        <v>3</v>
      </c>
      <c r="AF48" s="10">
        <v>2</v>
      </c>
      <c r="AG48" s="10">
        <v>2</v>
      </c>
      <c r="AH48" s="10">
        <v>1</v>
      </c>
      <c r="AI48" s="10">
        <v>1</v>
      </c>
      <c r="AJ48" s="10">
        <v>1</v>
      </c>
      <c r="AK48" s="10">
        <v>2</v>
      </c>
      <c r="AL48" s="10">
        <v>2</v>
      </c>
      <c r="AM48" s="10">
        <v>3</v>
      </c>
    </row>
    <row r="49" spans="2:39" x14ac:dyDescent="0.25">
      <c r="B49" s="10">
        <f t="shared" si="0"/>
        <v>45</v>
      </c>
      <c r="C49" s="10">
        <v>2</v>
      </c>
      <c r="D49" s="10">
        <v>3</v>
      </c>
      <c r="E49" s="10">
        <v>3</v>
      </c>
      <c r="F49" s="10">
        <v>3</v>
      </c>
      <c r="G49" s="10">
        <v>2</v>
      </c>
      <c r="H49" s="10">
        <v>2</v>
      </c>
      <c r="I49" s="10">
        <v>2</v>
      </c>
      <c r="J49" s="10">
        <v>2</v>
      </c>
      <c r="K49" s="10">
        <v>2</v>
      </c>
      <c r="L49" s="10">
        <v>2</v>
      </c>
      <c r="M49" s="10">
        <v>2</v>
      </c>
      <c r="N49" s="10">
        <v>2</v>
      </c>
      <c r="O49" s="10">
        <v>2</v>
      </c>
      <c r="P49" s="10">
        <v>2</v>
      </c>
      <c r="Q49" s="10"/>
      <c r="R49" s="10">
        <v>2</v>
      </c>
      <c r="S49" s="10">
        <v>2</v>
      </c>
      <c r="T49" s="10">
        <v>2</v>
      </c>
      <c r="U49" s="10">
        <v>2</v>
      </c>
      <c r="V49" s="10">
        <v>2</v>
      </c>
      <c r="W49" s="10">
        <v>2</v>
      </c>
      <c r="X49" s="10">
        <v>2</v>
      </c>
      <c r="Y49" s="10">
        <v>2</v>
      </c>
      <c r="Z49" s="10">
        <v>2</v>
      </c>
      <c r="AA49" s="10">
        <v>2</v>
      </c>
      <c r="AB49" s="10">
        <v>2</v>
      </c>
      <c r="AC49" s="10">
        <v>2</v>
      </c>
      <c r="AD49" s="10">
        <v>2</v>
      </c>
      <c r="AE49" s="10">
        <v>2</v>
      </c>
      <c r="AF49" s="10">
        <v>2</v>
      </c>
      <c r="AG49" s="10">
        <v>2</v>
      </c>
      <c r="AH49" s="10">
        <v>2</v>
      </c>
      <c r="AI49" s="10">
        <v>2</v>
      </c>
      <c r="AJ49" s="10">
        <v>2</v>
      </c>
      <c r="AK49" s="10">
        <v>2</v>
      </c>
      <c r="AL49" s="10">
        <v>2</v>
      </c>
      <c r="AM49" s="10">
        <v>2</v>
      </c>
    </row>
    <row r="50" spans="2:39" x14ac:dyDescent="0.25">
      <c r="B50" s="10">
        <f t="shared" si="0"/>
        <v>46</v>
      </c>
      <c r="C50" s="10">
        <v>3</v>
      </c>
      <c r="D50" s="10">
        <v>3</v>
      </c>
      <c r="E50" s="10">
        <v>3</v>
      </c>
      <c r="F50" s="10">
        <v>2</v>
      </c>
      <c r="G50" s="10">
        <v>2</v>
      </c>
      <c r="H50" s="10">
        <v>2</v>
      </c>
      <c r="I50" s="10">
        <v>3</v>
      </c>
      <c r="J50" s="10">
        <v>3</v>
      </c>
      <c r="K50" s="10">
        <v>3</v>
      </c>
      <c r="L50" s="10">
        <v>3</v>
      </c>
      <c r="M50" s="10">
        <v>3</v>
      </c>
      <c r="N50" s="10">
        <v>3</v>
      </c>
      <c r="O50" s="10">
        <v>3</v>
      </c>
      <c r="P50" s="10">
        <v>3</v>
      </c>
      <c r="Q50" s="10"/>
      <c r="R50" s="10">
        <v>3</v>
      </c>
      <c r="S50" s="10">
        <v>3</v>
      </c>
      <c r="T50" s="10">
        <v>3</v>
      </c>
      <c r="U50" s="10">
        <v>2</v>
      </c>
      <c r="V50" s="10">
        <v>3</v>
      </c>
      <c r="W50" s="10">
        <v>3</v>
      </c>
      <c r="X50" s="10">
        <v>3</v>
      </c>
      <c r="Y50" s="10">
        <v>3</v>
      </c>
      <c r="Z50" s="10">
        <v>3</v>
      </c>
      <c r="AA50" s="10">
        <v>3</v>
      </c>
      <c r="AB50" s="10">
        <v>3</v>
      </c>
      <c r="AC50" s="10">
        <v>3</v>
      </c>
      <c r="AD50" s="10">
        <v>3</v>
      </c>
      <c r="AE50" s="10">
        <v>3</v>
      </c>
      <c r="AF50" s="10">
        <v>3</v>
      </c>
      <c r="AG50" s="10">
        <v>3</v>
      </c>
      <c r="AH50" s="10">
        <v>3</v>
      </c>
      <c r="AI50" s="10">
        <v>3</v>
      </c>
      <c r="AJ50" s="10">
        <v>3</v>
      </c>
      <c r="AK50" s="10">
        <v>3</v>
      </c>
      <c r="AL50" s="10">
        <v>3</v>
      </c>
      <c r="AM50" s="10">
        <v>3</v>
      </c>
    </row>
    <row r="51" spans="2:39" x14ac:dyDescent="0.25">
      <c r="B51" s="10">
        <f t="shared" si="0"/>
        <v>47</v>
      </c>
      <c r="C51" s="10">
        <v>3</v>
      </c>
      <c r="D51" s="10">
        <v>3</v>
      </c>
      <c r="E51" s="10">
        <v>2</v>
      </c>
      <c r="F51" s="10">
        <v>2</v>
      </c>
      <c r="G51" s="10">
        <v>3</v>
      </c>
      <c r="H51" s="10">
        <v>3</v>
      </c>
      <c r="I51" s="10">
        <v>2</v>
      </c>
      <c r="J51" s="10">
        <v>3</v>
      </c>
      <c r="K51" s="10">
        <v>2</v>
      </c>
      <c r="L51" s="10">
        <v>2</v>
      </c>
      <c r="M51" s="10">
        <v>2</v>
      </c>
      <c r="N51" s="10">
        <v>2</v>
      </c>
      <c r="O51" s="10">
        <v>1</v>
      </c>
      <c r="P51" s="10">
        <v>2</v>
      </c>
      <c r="Q51" s="10"/>
      <c r="R51" s="10">
        <v>3</v>
      </c>
      <c r="S51" s="10">
        <v>2</v>
      </c>
      <c r="T51" s="10">
        <v>2</v>
      </c>
      <c r="U51" s="10">
        <v>3</v>
      </c>
      <c r="V51" s="10">
        <v>2</v>
      </c>
      <c r="W51" s="10">
        <v>2</v>
      </c>
      <c r="X51" s="10">
        <v>2</v>
      </c>
      <c r="Y51" s="10">
        <v>3</v>
      </c>
      <c r="Z51" s="10">
        <v>2</v>
      </c>
      <c r="AA51" s="10">
        <v>2</v>
      </c>
      <c r="AB51" s="10">
        <v>2</v>
      </c>
      <c r="AC51" s="10">
        <v>2</v>
      </c>
      <c r="AD51" s="10">
        <v>1</v>
      </c>
      <c r="AE51" s="10">
        <v>1</v>
      </c>
      <c r="AF51" s="10">
        <v>2</v>
      </c>
      <c r="AG51" s="10">
        <v>3</v>
      </c>
      <c r="AH51" s="10">
        <v>2</v>
      </c>
      <c r="AI51" s="10">
        <v>2</v>
      </c>
      <c r="AJ51" s="10">
        <v>2</v>
      </c>
      <c r="AK51" s="10">
        <v>2</v>
      </c>
      <c r="AL51" s="10">
        <v>1</v>
      </c>
      <c r="AM51" s="10">
        <v>1</v>
      </c>
    </row>
    <row r="52" spans="2:39" x14ac:dyDescent="0.25">
      <c r="B52" s="10">
        <f t="shared" si="0"/>
        <v>48</v>
      </c>
      <c r="C52" s="10">
        <v>3</v>
      </c>
      <c r="D52" s="10">
        <v>3</v>
      </c>
      <c r="E52" s="10">
        <v>3</v>
      </c>
      <c r="F52" s="10">
        <v>3</v>
      </c>
      <c r="G52" s="10">
        <v>3</v>
      </c>
      <c r="H52" s="10">
        <v>2</v>
      </c>
      <c r="I52" s="10">
        <v>2</v>
      </c>
      <c r="J52" s="10">
        <v>2</v>
      </c>
      <c r="K52" s="10">
        <v>3</v>
      </c>
      <c r="L52" s="10">
        <v>3</v>
      </c>
      <c r="M52" s="10">
        <v>3</v>
      </c>
      <c r="N52" s="10">
        <v>3</v>
      </c>
      <c r="O52" s="10">
        <v>3</v>
      </c>
      <c r="P52" s="10">
        <v>3</v>
      </c>
      <c r="Q52" s="10"/>
      <c r="R52" s="10">
        <v>3</v>
      </c>
      <c r="S52" s="10">
        <v>3</v>
      </c>
      <c r="T52" s="10">
        <v>3</v>
      </c>
      <c r="U52" s="10">
        <v>3</v>
      </c>
      <c r="V52" s="10">
        <v>3</v>
      </c>
      <c r="W52" s="10">
        <v>3</v>
      </c>
      <c r="X52" s="10">
        <v>3</v>
      </c>
      <c r="Y52" s="10">
        <v>3</v>
      </c>
      <c r="Z52" s="10">
        <v>3</v>
      </c>
      <c r="AA52" s="10">
        <v>3</v>
      </c>
      <c r="AB52" s="10">
        <v>3</v>
      </c>
      <c r="AC52" s="10">
        <v>3</v>
      </c>
      <c r="AD52" s="10">
        <v>3</v>
      </c>
      <c r="AE52" s="10">
        <v>3</v>
      </c>
      <c r="AF52" s="10">
        <v>3</v>
      </c>
      <c r="AG52" s="10">
        <v>3</v>
      </c>
      <c r="AH52" s="10">
        <v>3</v>
      </c>
      <c r="AI52" s="10">
        <v>3</v>
      </c>
      <c r="AJ52" s="10">
        <v>3</v>
      </c>
      <c r="AK52" s="10">
        <v>3</v>
      </c>
      <c r="AL52" s="10">
        <v>3</v>
      </c>
      <c r="AM52" s="10">
        <v>3</v>
      </c>
    </row>
    <row r="53" spans="2:39" x14ac:dyDescent="0.25">
      <c r="B53" s="10">
        <f t="shared" si="0"/>
        <v>49</v>
      </c>
      <c r="C53" s="10">
        <v>2</v>
      </c>
      <c r="D53" s="10">
        <v>1</v>
      </c>
      <c r="E53" s="10">
        <v>2</v>
      </c>
      <c r="F53" s="10">
        <v>1</v>
      </c>
      <c r="G53" s="10">
        <v>1</v>
      </c>
      <c r="H53" s="10">
        <v>2</v>
      </c>
      <c r="I53" s="10">
        <v>2</v>
      </c>
      <c r="J53" s="10">
        <v>2</v>
      </c>
      <c r="K53" s="10">
        <v>1</v>
      </c>
      <c r="L53" s="10">
        <v>2</v>
      </c>
      <c r="M53" s="10">
        <v>2</v>
      </c>
      <c r="N53" s="10">
        <v>3</v>
      </c>
      <c r="O53" s="10">
        <v>2</v>
      </c>
      <c r="P53" s="10">
        <v>3</v>
      </c>
      <c r="Q53" s="10"/>
      <c r="R53" s="10">
        <v>3</v>
      </c>
      <c r="S53" s="10">
        <v>2</v>
      </c>
      <c r="T53" s="10">
        <v>2</v>
      </c>
      <c r="U53" s="10">
        <v>1</v>
      </c>
      <c r="V53" s="10">
        <v>2</v>
      </c>
      <c r="W53" s="10">
        <v>2</v>
      </c>
      <c r="X53" s="10">
        <v>2</v>
      </c>
      <c r="Y53" s="10">
        <v>2</v>
      </c>
      <c r="Z53" s="10">
        <v>2</v>
      </c>
      <c r="AA53" s="10">
        <v>3</v>
      </c>
      <c r="AB53" s="10">
        <v>3</v>
      </c>
      <c r="AC53" s="10">
        <v>3</v>
      </c>
      <c r="AD53" s="10">
        <v>2</v>
      </c>
      <c r="AE53" s="10">
        <v>3</v>
      </c>
      <c r="AF53" s="10">
        <v>2</v>
      </c>
      <c r="AG53" s="10">
        <v>2</v>
      </c>
      <c r="AH53" s="10">
        <v>2</v>
      </c>
      <c r="AI53" s="10">
        <v>3</v>
      </c>
      <c r="AJ53" s="10">
        <v>3</v>
      </c>
      <c r="AK53" s="10">
        <v>3</v>
      </c>
      <c r="AL53" s="10">
        <v>2</v>
      </c>
      <c r="AM53" s="10">
        <v>3</v>
      </c>
    </row>
    <row r="54" spans="2:39" x14ac:dyDescent="0.25">
      <c r="B54" s="10">
        <f t="shared" si="0"/>
        <v>50</v>
      </c>
      <c r="C54" s="10">
        <v>3</v>
      </c>
      <c r="D54" s="10">
        <v>3</v>
      </c>
      <c r="E54" s="10">
        <v>2</v>
      </c>
      <c r="F54" s="10">
        <v>3</v>
      </c>
      <c r="G54" s="10">
        <v>3</v>
      </c>
      <c r="H54" s="10">
        <v>3</v>
      </c>
      <c r="I54" s="10">
        <v>2</v>
      </c>
      <c r="J54" s="10">
        <v>2</v>
      </c>
      <c r="K54" s="10">
        <v>2</v>
      </c>
      <c r="L54" s="10">
        <v>2</v>
      </c>
      <c r="M54" s="10">
        <v>3</v>
      </c>
      <c r="N54" s="10">
        <v>3</v>
      </c>
      <c r="O54" s="10">
        <v>3</v>
      </c>
      <c r="P54" s="10">
        <v>3</v>
      </c>
      <c r="Q54" s="10"/>
      <c r="R54" s="10">
        <v>3</v>
      </c>
      <c r="S54" s="10">
        <v>2</v>
      </c>
      <c r="T54" s="10">
        <v>2</v>
      </c>
      <c r="U54" s="10">
        <v>3</v>
      </c>
      <c r="V54" s="10">
        <v>3</v>
      </c>
      <c r="W54" s="10">
        <v>3</v>
      </c>
      <c r="X54" s="10">
        <v>2</v>
      </c>
      <c r="Y54" s="10">
        <v>2</v>
      </c>
      <c r="Z54" s="10">
        <v>3</v>
      </c>
      <c r="AA54" s="10">
        <v>2</v>
      </c>
      <c r="AB54" s="10">
        <v>3</v>
      </c>
      <c r="AC54" s="10">
        <v>3</v>
      </c>
      <c r="AD54" s="10">
        <v>3</v>
      </c>
      <c r="AE54" s="10">
        <v>3</v>
      </c>
      <c r="AF54" s="10">
        <v>2</v>
      </c>
      <c r="AG54" s="10">
        <v>2</v>
      </c>
      <c r="AH54" s="10">
        <v>3</v>
      </c>
      <c r="AI54" s="10">
        <v>2</v>
      </c>
      <c r="AJ54" s="10">
        <v>3</v>
      </c>
      <c r="AK54" s="10">
        <v>3</v>
      </c>
      <c r="AL54" s="10">
        <v>3</v>
      </c>
      <c r="AM54" s="10">
        <v>3</v>
      </c>
    </row>
    <row r="55" spans="2:39" x14ac:dyDescent="0.25">
      <c r="B55" s="10">
        <f t="shared" si="0"/>
        <v>51</v>
      </c>
      <c r="C55" s="10">
        <v>3</v>
      </c>
      <c r="D55" s="10">
        <v>2</v>
      </c>
      <c r="E55" s="10">
        <v>1</v>
      </c>
      <c r="F55" s="10">
        <v>1</v>
      </c>
      <c r="G55" s="10">
        <v>2</v>
      </c>
      <c r="H55" s="10">
        <v>2</v>
      </c>
      <c r="I55" s="10">
        <v>1</v>
      </c>
      <c r="J55" s="10">
        <v>1</v>
      </c>
      <c r="K55" s="10">
        <v>3</v>
      </c>
      <c r="L55" s="10">
        <v>2</v>
      </c>
      <c r="M55" s="10">
        <v>3</v>
      </c>
      <c r="N55" s="10">
        <v>3</v>
      </c>
      <c r="O55" s="10">
        <v>2</v>
      </c>
      <c r="P55" s="10">
        <v>3</v>
      </c>
      <c r="Q55" s="10"/>
      <c r="R55" s="10">
        <v>3</v>
      </c>
      <c r="S55" s="10">
        <v>2</v>
      </c>
      <c r="T55" s="10">
        <v>1</v>
      </c>
      <c r="U55" s="10">
        <v>2</v>
      </c>
      <c r="V55" s="10">
        <v>3</v>
      </c>
      <c r="W55" s="10">
        <v>2</v>
      </c>
      <c r="X55" s="10">
        <v>1</v>
      </c>
      <c r="Y55" s="10">
        <v>1</v>
      </c>
      <c r="Z55" s="10">
        <v>2</v>
      </c>
      <c r="AA55" s="10">
        <v>1</v>
      </c>
      <c r="AB55" s="10">
        <v>3</v>
      </c>
      <c r="AC55" s="10">
        <v>2</v>
      </c>
      <c r="AD55" s="10">
        <v>2</v>
      </c>
      <c r="AE55" s="10">
        <v>2</v>
      </c>
      <c r="AF55" s="10">
        <v>1</v>
      </c>
      <c r="AG55" s="10">
        <v>1</v>
      </c>
      <c r="AH55" s="10">
        <v>2</v>
      </c>
      <c r="AI55" s="10">
        <v>1</v>
      </c>
      <c r="AJ55" s="10">
        <v>3</v>
      </c>
      <c r="AK55" s="10">
        <v>2</v>
      </c>
      <c r="AL55" s="10">
        <v>2</v>
      </c>
      <c r="AM55" s="10">
        <v>2</v>
      </c>
    </row>
    <row r="56" spans="2:39" x14ac:dyDescent="0.25">
      <c r="B56" s="10">
        <f t="shared" si="0"/>
        <v>52</v>
      </c>
      <c r="C56" s="10">
        <v>2</v>
      </c>
      <c r="D56" s="10">
        <v>2</v>
      </c>
      <c r="E56" s="10">
        <v>3</v>
      </c>
      <c r="F56" s="10">
        <v>3</v>
      </c>
      <c r="G56" s="10">
        <v>3</v>
      </c>
      <c r="H56" s="10">
        <v>3</v>
      </c>
      <c r="I56" s="10">
        <v>2</v>
      </c>
      <c r="J56" s="10">
        <v>2</v>
      </c>
      <c r="K56" s="10">
        <v>3</v>
      </c>
      <c r="L56" s="10">
        <v>2</v>
      </c>
      <c r="M56" s="10">
        <v>2</v>
      </c>
      <c r="N56" s="10">
        <v>3</v>
      </c>
      <c r="O56" s="10">
        <v>3</v>
      </c>
      <c r="P56" s="10">
        <v>3</v>
      </c>
      <c r="Q56" s="10"/>
      <c r="R56" s="10">
        <v>3</v>
      </c>
      <c r="S56" s="10">
        <v>3</v>
      </c>
      <c r="T56" s="10">
        <v>3</v>
      </c>
      <c r="U56" s="10">
        <v>3</v>
      </c>
      <c r="V56" s="10">
        <v>3</v>
      </c>
      <c r="W56" s="10">
        <v>3</v>
      </c>
      <c r="X56" s="10">
        <v>2</v>
      </c>
      <c r="Y56" s="10">
        <v>3</v>
      </c>
      <c r="Z56" s="10">
        <v>3</v>
      </c>
      <c r="AA56" s="10">
        <v>2</v>
      </c>
      <c r="AB56" s="10">
        <v>3</v>
      </c>
      <c r="AC56" s="10">
        <v>3</v>
      </c>
      <c r="AD56" s="10">
        <v>2</v>
      </c>
      <c r="AE56" s="10">
        <v>2</v>
      </c>
      <c r="AF56" s="10">
        <v>2</v>
      </c>
      <c r="AG56" s="10">
        <v>3</v>
      </c>
      <c r="AH56" s="10">
        <v>3</v>
      </c>
      <c r="AI56" s="10">
        <v>2</v>
      </c>
      <c r="AJ56" s="10">
        <v>3</v>
      </c>
      <c r="AK56" s="10">
        <v>3</v>
      </c>
      <c r="AL56" s="10">
        <v>2</v>
      </c>
      <c r="AM56" s="10">
        <v>2</v>
      </c>
    </row>
    <row r="57" spans="2:39" x14ac:dyDescent="0.25">
      <c r="B57" s="10">
        <f t="shared" si="0"/>
        <v>53</v>
      </c>
      <c r="C57" s="10">
        <v>2</v>
      </c>
      <c r="D57" s="10">
        <v>3</v>
      </c>
      <c r="E57" s="10">
        <v>2</v>
      </c>
      <c r="F57" s="10">
        <v>2</v>
      </c>
      <c r="G57" s="10">
        <v>2</v>
      </c>
      <c r="H57" s="10">
        <v>2</v>
      </c>
      <c r="I57" s="10">
        <v>2</v>
      </c>
      <c r="J57" s="10">
        <v>2</v>
      </c>
      <c r="K57" s="10">
        <v>2</v>
      </c>
      <c r="L57" s="10">
        <v>2</v>
      </c>
      <c r="M57" s="10">
        <v>3</v>
      </c>
      <c r="N57" s="10">
        <v>2</v>
      </c>
      <c r="O57" s="10">
        <v>2</v>
      </c>
      <c r="P57" s="10">
        <v>3</v>
      </c>
      <c r="Q57" s="10"/>
      <c r="R57" s="10">
        <v>3</v>
      </c>
      <c r="S57" s="10">
        <v>2</v>
      </c>
      <c r="T57" s="10">
        <v>2</v>
      </c>
      <c r="U57" s="10">
        <v>2</v>
      </c>
      <c r="V57" s="10">
        <v>2</v>
      </c>
      <c r="W57" s="10">
        <v>2</v>
      </c>
      <c r="X57" s="10">
        <v>2</v>
      </c>
      <c r="Y57" s="10">
        <v>2</v>
      </c>
      <c r="Z57" s="10">
        <v>2</v>
      </c>
      <c r="AA57" s="10">
        <v>2</v>
      </c>
      <c r="AB57" s="10">
        <v>2</v>
      </c>
      <c r="AC57" s="10">
        <v>2</v>
      </c>
      <c r="AD57" s="10">
        <v>2</v>
      </c>
      <c r="AE57" s="10">
        <v>2</v>
      </c>
      <c r="AF57" s="10">
        <v>2</v>
      </c>
      <c r="AG57" s="10">
        <v>2</v>
      </c>
      <c r="AH57" s="10">
        <v>2</v>
      </c>
      <c r="AI57" s="10">
        <v>2</v>
      </c>
      <c r="AJ57" s="10">
        <v>2</v>
      </c>
      <c r="AK57" s="10">
        <v>2</v>
      </c>
      <c r="AL57" s="10">
        <v>2</v>
      </c>
      <c r="AM57" s="10">
        <v>2</v>
      </c>
    </row>
    <row r="58" spans="2:39" x14ac:dyDescent="0.25">
      <c r="B58" s="10">
        <f t="shared" si="0"/>
        <v>54</v>
      </c>
      <c r="C58" s="10">
        <v>3</v>
      </c>
      <c r="D58" s="10">
        <v>2</v>
      </c>
      <c r="E58" s="10">
        <v>2</v>
      </c>
      <c r="F58" s="10">
        <v>2</v>
      </c>
      <c r="G58" s="10">
        <v>3</v>
      </c>
      <c r="H58" s="10">
        <v>2</v>
      </c>
      <c r="I58" s="10">
        <v>3</v>
      </c>
      <c r="J58" s="10">
        <v>3</v>
      </c>
      <c r="K58" s="10">
        <v>2</v>
      </c>
      <c r="L58" s="10">
        <v>2</v>
      </c>
      <c r="M58" s="10">
        <v>2</v>
      </c>
      <c r="N58" s="10">
        <v>3</v>
      </c>
      <c r="O58" s="10">
        <v>2</v>
      </c>
      <c r="P58" s="10">
        <v>3</v>
      </c>
      <c r="Q58" s="10"/>
      <c r="R58" s="10">
        <v>2</v>
      </c>
      <c r="S58" s="10">
        <v>3</v>
      </c>
      <c r="T58" s="10">
        <v>2</v>
      </c>
      <c r="U58" s="10">
        <v>2</v>
      </c>
      <c r="V58" s="10">
        <v>2</v>
      </c>
      <c r="W58" s="10">
        <v>2</v>
      </c>
      <c r="X58" s="10">
        <v>2</v>
      </c>
      <c r="Y58" s="10">
        <v>2</v>
      </c>
      <c r="Z58" s="10">
        <v>2</v>
      </c>
      <c r="AA58" s="10">
        <v>2</v>
      </c>
      <c r="AB58" s="10">
        <v>3</v>
      </c>
      <c r="AC58" s="10">
        <v>3</v>
      </c>
      <c r="AD58" s="10">
        <v>2</v>
      </c>
      <c r="AE58" s="10">
        <v>3</v>
      </c>
      <c r="AF58" s="10">
        <v>2</v>
      </c>
      <c r="AG58" s="10">
        <v>2</v>
      </c>
      <c r="AH58" s="10">
        <v>2</v>
      </c>
      <c r="AI58" s="10">
        <v>2</v>
      </c>
      <c r="AJ58" s="10">
        <v>3</v>
      </c>
      <c r="AK58" s="10">
        <v>3</v>
      </c>
      <c r="AL58" s="10">
        <v>2</v>
      </c>
      <c r="AM58" s="10">
        <v>3</v>
      </c>
    </row>
    <row r="59" spans="2:39" x14ac:dyDescent="0.25">
      <c r="B59" s="10">
        <f t="shared" si="0"/>
        <v>55</v>
      </c>
      <c r="C59" s="10">
        <v>3</v>
      </c>
      <c r="D59" s="10">
        <v>3</v>
      </c>
      <c r="E59" s="10">
        <v>2</v>
      </c>
      <c r="F59" s="10">
        <v>2</v>
      </c>
      <c r="G59" s="10">
        <v>3</v>
      </c>
      <c r="H59" s="10">
        <v>3</v>
      </c>
      <c r="I59" s="10">
        <v>2</v>
      </c>
      <c r="J59" s="10">
        <v>2</v>
      </c>
      <c r="K59" s="10">
        <v>2</v>
      </c>
      <c r="L59" s="10">
        <v>1</v>
      </c>
      <c r="M59" s="10">
        <v>3</v>
      </c>
      <c r="N59" s="10">
        <v>2</v>
      </c>
      <c r="O59" s="10">
        <v>1</v>
      </c>
      <c r="P59" s="10">
        <v>3</v>
      </c>
      <c r="Q59" s="10"/>
      <c r="R59" s="10">
        <v>2</v>
      </c>
      <c r="S59" s="10">
        <v>3</v>
      </c>
      <c r="T59" s="10">
        <v>2</v>
      </c>
      <c r="U59" s="10">
        <v>2</v>
      </c>
      <c r="V59" s="10">
        <v>3</v>
      </c>
      <c r="W59" s="10">
        <v>3</v>
      </c>
      <c r="X59" s="10">
        <v>3</v>
      </c>
      <c r="Y59" s="10">
        <v>2</v>
      </c>
      <c r="Z59" s="10">
        <v>2</v>
      </c>
      <c r="AA59" s="10">
        <v>1</v>
      </c>
      <c r="AB59" s="10">
        <v>3</v>
      </c>
      <c r="AC59" s="10">
        <v>2</v>
      </c>
      <c r="AD59" s="10">
        <v>1</v>
      </c>
      <c r="AE59" s="10">
        <v>3</v>
      </c>
      <c r="AF59" s="10">
        <v>3</v>
      </c>
      <c r="AG59" s="10">
        <v>2</v>
      </c>
      <c r="AH59" s="10">
        <v>2</v>
      </c>
      <c r="AI59" s="10">
        <v>1</v>
      </c>
      <c r="AJ59" s="10">
        <v>3</v>
      </c>
      <c r="AK59" s="10">
        <v>2</v>
      </c>
      <c r="AL59" s="10">
        <v>1</v>
      </c>
      <c r="AM59" s="10">
        <v>3</v>
      </c>
    </row>
    <row r="60" spans="2:39" x14ac:dyDescent="0.25">
      <c r="B60" s="10">
        <f t="shared" si="0"/>
        <v>56</v>
      </c>
      <c r="C60" s="10">
        <v>2</v>
      </c>
      <c r="D60" s="10">
        <v>3</v>
      </c>
      <c r="E60" s="10">
        <v>2</v>
      </c>
      <c r="F60" s="10">
        <v>2</v>
      </c>
      <c r="G60" s="10">
        <v>3</v>
      </c>
      <c r="H60" s="10">
        <v>3</v>
      </c>
      <c r="I60" s="10">
        <v>3</v>
      </c>
      <c r="J60" s="10">
        <v>3</v>
      </c>
      <c r="K60" s="10">
        <v>1</v>
      </c>
      <c r="L60" s="10">
        <v>2</v>
      </c>
      <c r="M60" s="10">
        <v>1</v>
      </c>
      <c r="N60" s="10">
        <v>2</v>
      </c>
      <c r="O60" s="10">
        <v>3</v>
      </c>
      <c r="P60" s="10">
        <v>3</v>
      </c>
      <c r="Q60" s="10"/>
      <c r="R60" s="10">
        <v>2</v>
      </c>
      <c r="S60" s="10">
        <v>2</v>
      </c>
      <c r="T60" s="10">
        <v>2</v>
      </c>
      <c r="U60" s="10">
        <v>2</v>
      </c>
      <c r="V60" s="10">
        <v>2</v>
      </c>
      <c r="W60" s="10">
        <v>2</v>
      </c>
      <c r="X60" s="10">
        <v>3</v>
      </c>
      <c r="Y60" s="10">
        <v>2</v>
      </c>
      <c r="Z60" s="10">
        <v>1</v>
      </c>
      <c r="AA60" s="10">
        <v>2</v>
      </c>
      <c r="AB60" s="10">
        <v>1</v>
      </c>
      <c r="AC60" s="10">
        <v>3</v>
      </c>
      <c r="AD60" s="10">
        <v>3</v>
      </c>
      <c r="AE60" s="10">
        <v>2</v>
      </c>
      <c r="AF60" s="10">
        <v>3</v>
      </c>
      <c r="AG60" s="10">
        <v>2</v>
      </c>
      <c r="AH60" s="10">
        <v>1</v>
      </c>
      <c r="AI60" s="10">
        <v>2</v>
      </c>
      <c r="AJ60" s="10">
        <v>1</v>
      </c>
      <c r="AK60" s="10">
        <v>3</v>
      </c>
      <c r="AL60" s="10">
        <v>3</v>
      </c>
      <c r="AM60" s="10">
        <v>2</v>
      </c>
    </row>
    <row r="61" spans="2:39" x14ac:dyDescent="0.25">
      <c r="B61" s="10">
        <f t="shared" si="0"/>
        <v>57</v>
      </c>
      <c r="C61" s="10">
        <v>3</v>
      </c>
      <c r="D61" s="10">
        <v>3</v>
      </c>
      <c r="E61" s="10">
        <v>2</v>
      </c>
      <c r="F61" s="10">
        <v>3</v>
      </c>
      <c r="G61" s="10">
        <v>3</v>
      </c>
      <c r="H61" s="10">
        <v>3</v>
      </c>
      <c r="I61" s="10">
        <v>3</v>
      </c>
      <c r="J61" s="10">
        <v>3</v>
      </c>
      <c r="K61" s="10">
        <v>3</v>
      </c>
      <c r="L61" s="10">
        <v>2</v>
      </c>
      <c r="M61" s="10">
        <v>2</v>
      </c>
      <c r="N61" s="10">
        <v>2</v>
      </c>
      <c r="O61" s="10">
        <v>2</v>
      </c>
      <c r="P61" s="10">
        <v>2</v>
      </c>
      <c r="Q61" s="10"/>
      <c r="R61" s="10">
        <v>3</v>
      </c>
      <c r="S61" s="10">
        <v>2</v>
      </c>
      <c r="T61" s="10">
        <v>2</v>
      </c>
      <c r="U61" s="10">
        <v>3</v>
      </c>
      <c r="V61" s="10">
        <v>3</v>
      </c>
      <c r="W61" s="10">
        <v>3</v>
      </c>
      <c r="X61" s="10">
        <v>3</v>
      </c>
      <c r="Y61" s="10">
        <v>2</v>
      </c>
      <c r="Z61" s="10">
        <v>3</v>
      </c>
      <c r="AA61" s="10">
        <v>2</v>
      </c>
      <c r="AB61" s="10">
        <v>2</v>
      </c>
      <c r="AC61" s="10">
        <v>2</v>
      </c>
      <c r="AD61" s="10">
        <v>2</v>
      </c>
      <c r="AE61" s="10">
        <v>2</v>
      </c>
      <c r="AF61" s="10">
        <v>3</v>
      </c>
      <c r="AG61" s="10">
        <v>2</v>
      </c>
      <c r="AH61" s="10">
        <v>3</v>
      </c>
      <c r="AI61" s="10">
        <v>2</v>
      </c>
      <c r="AJ61" s="10">
        <v>2</v>
      </c>
      <c r="AK61" s="10">
        <v>2</v>
      </c>
      <c r="AL61" s="10">
        <v>2</v>
      </c>
      <c r="AM61" s="10">
        <v>2</v>
      </c>
    </row>
    <row r="62" spans="2:39" x14ac:dyDescent="0.25">
      <c r="B62" s="10">
        <f t="shared" si="0"/>
        <v>58</v>
      </c>
      <c r="C62" s="10">
        <v>3</v>
      </c>
      <c r="D62" s="10">
        <v>3</v>
      </c>
      <c r="E62" s="10">
        <v>2</v>
      </c>
      <c r="F62" s="10">
        <v>3</v>
      </c>
      <c r="G62" s="10">
        <v>3</v>
      </c>
      <c r="H62" s="10">
        <v>3</v>
      </c>
      <c r="I62" s="10">
        <v>3</v>
      </c>
      <c r="J62" s="10">
        <v>2</v>
      </c>
      <c r="K62" s="10">
        <v>3</v>
      </c>
      <c r="L62" s="10">
        <v>3</v>
      </c>
      <c r="M62" s="10">
        <v>3</v>
      </c>
      <c r="N62" s="10">
        <v>3</v>
      </c>
      <c r="O62" s="10">
        <v>3</v>
      </c>
      <c r="P62" s="10">
        <v>2</v>
      </c>
      <c r="Q62" s="10"/>
      <c r="R62" s="10">
        <v>3</v>
      </c>
      <c r="S62" s="10">
        <v>3</v>
      </c>
      <c r="T62" s="10">
        <v>3</v>
      </c>
      <c r="U62" s="10">
        <v>3</v>
      </c>
      <c r="V62" s="10">
        <v>3</v>
      </c>
      <c r="W62" s="10">
        <v>3</v>
      </c>
      <c r="X62" s="10">
        <v>3</v>
      </c>
      <c r="Y62" s="10">
        <v>3</v>
      </c>
      <c r="Z62" s="10">
        <v>3</v>
      </c>
      <c r="AA62" s="10">
        <v>3</v>
      </c>
      <c r="AB62" s="10">
        <v>3</v>
      </c>
      <c r="AC62" s="10">
        <v>3</v>
      </c>
      <c r="AD62" s="10">
        <v>3</v>
      </c>
      <c r="AE62" s="10">
        <v>2</v>
      </c>
      <c r="AF62" s="10">
        <v>3</v>
      </c>
      <c r="AG62" s="10">
        <v>3</v>
      </c>
      <c r="AH62" s="10">
        <v>3</v>
      </c>
      <c r="AI62" s="10">
        <v>3</v>
      </c>
      <c r="AJ62" s="10">
        <v>3</v>
      </c>
      <c r="AK62" s="10">
        <v>3</v>
      </c>
      <c r="AL62" s="10">
        <v>3</v>
      </c>
      <c r="AM62" s="10">
        <v>2</v>
      </c>
    </row>
    <row r="63" spans="2:39" x14ac:dyDescent="0.25">
      <c r="B63" s="10">
        <f t="shared" si="0"/>
        <v>59</v>
      </c>
      <c r="C63" s="10">
        <v>3</v>
      </c>
      <c r="D63" s="10">
        <v>3</v>
      </c>
      <c r="E63" s="10">
        <v>2</v>
      </c>
      <c r="F63" s="10">
        <v>2</v>
      </c>
      <c r="G63" s="10">
        <v>3</v>
      </c>
      <c r="H63" s="10">
        <v>2</v>
      </c>
      <c r="I63" s="10">
        <v>3</v>
      </c>
      <c r="J63" s="10">
        <v>3</v>
      </c>
      <c r="K63" s="10">
        <v>3</v>
      </c>
      <c r="L63" s="10">
        <v>2</v>
      </c>
      <c r="M63" s="10">
        <v>3</v>
      </c>
      <c r="N63" s="10">
        <v>3</v>
      </c>
      <c r="O63" s="10">
        <v>2</v>
      </c>
      <c r="P63" s="10">
        <v>3</v>
      </c>
      <c r="Q63" s="10"/>
      <c r="R63" s="10">
        <v>3</v>
      </c>
      <c r="S63" s="10">
        <v>3</v>
      </c>
      <c r="T63" s="10">
        <v>3</v>
      </c>
      <c r="U63" s="10">
        <v>2</v>
      </c>
      <c r="V63" s="10">
        <v>3</v>
      </c>
      <c r="W63" s="10">
        <v>3</v>
      </c>
      <c r="X63" s="10">
        <v>3</v>
      </c>
      <c r="Y63" s="10">
        <v>3</v>
      </c>
      <c r="Z63" s="10">
        <v>3</v>
      </c>
      <c r="AA63" s="10">
        <v>3</v>
      </c>
      <c r="AB63" s="10">
        <v>3</v>
      </c>
      <c r="AC63" s="10">
        <v>3</v>
      </c>
      <c r="AD63" s="10">
        <v>3</v>
      </c>
      <c r="AE63" s="10">
        <v>3</v>
      </c>
      <c r="AF63" s="10">
        <v>3</v>
      </c>
      <c r="AG63" s="10">
        <v>3</v>
      </c>
      <c r="AH63" s="10">
        <v>3</v>
      </c>
      <c r="AI63" s="10">
        <v>3</v>
      </c>
      <c r="AJ63" s="10">
        <v>3</v>
      </c>
      <c r="AK63" s="10">
        <v>3</v>
      </c>
      <c r="AL63" s="10">
        <v>3</v>
      </c>
      <c r="AM63" s="10">
        <v>3</v>
      </c>
    </row>
    <row r="64" spans="2:39" x14ac:dyDescent="0.25">
      <c r="B64" s="10">
        <f t="shared" si="0"/>
        <v>60</v>
      </c>
      <c r="C64" s="10">
        <v>3</v>
      </c>
      <c r="D64" s="10">
        <v>3</v>
      </c>
      <c r="E64" s="10">
        <v>2</v>
      </c>
      <c r="F64" s="10">
        <v>2</v>
      </c>
      <c r="G64" s="10">
        <v>3</v>
      </c>
      <c r="H64" s="10">
        <v>3</v>
      </c>
      <c r="I64" s="10">
        <v>2</v>
      </c>
      <c r="J64" s="10">
        <v>2</v>
      </c>
      <c r="K64" s="10">
        <v>3</v>
      </c>
      <c r="L64" s="10">
        <v>2</v>
      </c>
      <c r="M64" s="10">
        <v>2</v>
      </c>
      <c r="N64" s="10">
        <v>2</v>
      </c>
      <c r="O64" s="10">
        <v>2</v>
      </c>
      <c r="P64" s="10">
        <v>3</v>
      </c>
      <c r="Q64" s="10"/>
      <c r="R64" s="10">
        <v>3</v>
      </c>
      <c r="S64" s="10">
        <v>2</v>
      </c>
      <c r="T64" s="10">
        <v>2</v>
      </c>
      <c r="U64" s="10">
        <v>2</v>
      </c>
      <c r="V64" s="10">
        <v>3</v>
      </c>
      <c r="W64" s="10">
        <v>3</v>
      </c>
      <c r="X64" s="10">
        <v>2</v>
      </c>
      <c r="Y64" s="10">
        <v>2</v>
      </c>
      <c r="Z64" s="10">
        <v>3</v>
      </c>
      <c r="AA64" s="10">
        <v>3</v>
      </c>
      <c r="AB64" s="10">
        <v>2</v>
      </c>
      <c r="AC64" s="10">
        <v>2</v>
      </c>
      <c r="AD64" s="10">
        <v>3</v>
      </c>
      <c r="AE64" s="10">
        <v>3</v>
      </c>
      <c r="AF64" s="10">
        <v>2</v>
      </c>
      <c r="AG64" s="10">
        <v>2</v>
      </c>
      <c r="AH64" s="10">
        <v>3</v>
      </c>
      <c r="AI64" s="10">
        <v>3</v>
      </c>
      <c r="AJ64" s="10">
        <v>2</v>
      </c>
      <c r="AK64" s="10">
        <v>2</v>
      </c>
      <c r="AL64" s="10">
        <v>3</v>
      </c>
      <c r="AM64" s="10">
        <v>3</v>
      </c>
    </row>
    <row r="65" spans="2:39" x14ac:dyDescent="0.25">
      <c r="B65" s="10">
        <f t="shared" si="0"/>
        <v>61</v>
      </c>
      <c r="C65" s="10">
        <v>2</v>
      </c>
      <c r="D65" s="10">
        <v>2</v>
      </c>
      <c r="E65" s="10">
        <v>2</v>
      </c>
      <c r="F65" s="10">
        <v>2</v>
      </c>
      <c r="G65" s="10">
        <v>3</v>
      </c>
      <c r="H65" s="10">
        <v>2</v>
      </c>
      <c r="I65" s="10">
        <v>2</v>
      </c>
      <c r="J65" s="10">
        <v>2</v>
      </c>
      <c r="K65" s="10">
        <v>3</v>
      </c>
      <c r="L65" s="10">
        <v>2</v>
      </c>
      <c r="M65" s="10">
        <v>1</v>
      </c>
      <c r="N65" s="10">
        <v>2</v>
      </c>
      <c r="O65" s="10">
        <v>2</v>
      </c>
      <c r="P65" s="10">
        <v>3</v>
      </c>
      <c r="Q65" s="10"/>
      <c r="R65" s="10">
        <v>2</v>
      </c>
      <c r="S65" s="10">
        <v>1</v>
      </c>
      <c r="T65" s="10">
        <v>2</v>
      </c>
      <c r="U65" s="10">
        <v>2</v>
      </c>
      <c r="V65" s="10">
        <v>2</v>
      </c>
      <c r="W65" s="10">
        <v>2</v>
      </c>
      <c r="X65" s="10">
        <v>2</v>
      </c>
      <c r="Y65" s="10">
        <v>2</v>
      </c>
      <c r="Z65" s="10">
        <v>2</v>
      </c>
      <c r="AA65" s="10">
        <v>2</v>
      </c>
      <c r="AB65" s="10">
        <v>1</v>
      </c>
      <c r="AC65" s="10">
        <v>2</v>
      </c>
      <c r="AD65" s="10">
        <v>2</v>
      </c>
      <c r="AE65" s="10">
        <v>2</v>
      </c>
      <c r="AF65" s="10">
        <v>2</v>
      </c>
      <c r="AG65" s="10">
        <v>2</v>
      </c>
      <c r="AH65" s="10">
        <v>2</v>
      </c>
      <c r="AI65" s="10">
        <v>2</v>
      </c>
      <c r="AJ65" s="10">
        <v>1</v>
      </c>
      <c r="AK65" s="10">
        <v>2</v>
      </c>
      <c r="AL65" s="10">
        <v>2</v>
      </c>
      <c r="AM65" s="10">
        <v>2</v>
      </c>
    </row>
    <row r="66" spans="2:39" x14ac:dyDescent="0.25">
      <c r="B66" s="10">
        <f t="shared" si="0"/>
        <v>62</v>
      </c>
      <c r="C66" s="10">
        <v>3</v>
      </c>
      <c r="D66" s="10">
        <v>3</v>
      </c>
      <c r="E66" s="10">
        <v>2</v>
      </c>
      <c r="F66" s="10">
        <v>2</v>
      </c>
      <c r="G66" s="10">
        <v>2</v>
      </c>
      <c r="H66" s="10">
        <v>2</v>
      </c>
      <c r="I66" s="10">
        <v>3</v>
      </c>
      <c r="J66" s="10">
        <v>2</v>
      </c>
      <c r="K66" s="10">
        <v>2</v>
      </c>
      <c r="L66" s="10">
        <v>3</v>
      </c>
      <c r="M66" s="10">
        <v>3</v>
      </c>
      <c r="N66" s="10">
        <v>3</v>
      </c>
      <c r="O66" s="10">
        <v>3</v>
      </c>
      <c r="P66" s="10">
        <v>3</v>
      </c>
      <c r="Q66" s="10"/>
      <c r="R66" s="10">
        <v>3</v>
      </c>
      <c r="S66" s="10">
        <v>3</v>
      </c>
      <c r="T66" s="10">
        <v>2</v>
      </c>
      <c r="U66" s="10">
        <v>2</v>
      </c>
      <c r="V66" s="10">
        <v>2</v>
      </c>
      <c r="W66" s="10">
        <v>3</v>
      </c>
      <c r="X66" s="10">
        <v>2</v>
      </c>
      <c r="Y66" s="10">
        <v>2</v>
      </c>
      <c r="Z66" s="10">
        <v>3</v>
      </c>
      <c r="AA66" s="10">
        <v>3</v>
      </c>
      <c r="AB66" s="10">
        <v>3</v>
      </c>
      <c r="AC66" s="10">
        <v>3</v>
      </c>
      <c r="AD66" s="10">
        <v>2</v>
      </c>
      <c r="AE66" s="10">
        <v>3</v>
      </c>
      <c r="AF66" s="10">
        <v>2</v>
      </c>
      <c r="AG66" s="10">
        <v>2</v>
      </c>
      <c r="AH66" s="10">
        <v>3</v>
      </c>
      <c r="AI66" s="10">
        <v>3</v>
      </c>
      <c r="AJ66" s="10">
        <v>3</v>
      </c>
      <c r="AK66" s="10">
        <v>3</v>
      </c>
      <c r="AL66" s="10">
        <v>2</v>
      </c>
      <c r="AM66" s="10">
        <v>3</v>
      </c>
    </row>
    <row r="67" spans="2:39" x14ac:dyDescent="0.25">
      <c r="B67" s="10">
        <f t="shared" si="0"/>
        <v>63</v>
      </c>
      <c r="C67" s="10">
        <v>3</v>
      </c>
      <c r="D67" s="10">
        <v>3</v>
      </c>
      <c r="E67" s="10">
        <v>3</v>
      </c>
      <c r="F67" s="10">
        <v>3</v>
      </c>
      <c r="G67" s="10">
        <v>3</v>
      </c>
      <c r="H67" s="10">
        <v>3</v>
      </c>
      <c r="I67" s="10">
        <v>3</v>
      </c>
      <c r="J67" s="10">
        <v>3</v>
      </c>
      <c r="K67" s="10">
        <v>3</v>
      </c>
      <c r="L67" s="10">
        <v>3</v>
      </c>
      <c r="M67" s="10">
        <v>2</v>
      </c>
      <c r="N67" s="10">
        <v>3</v>
      </c>
      <c r="O67" s="10">
        <v>3</v>
      </c>
      <c r="P67" s="10">
        <v>3</v>
      </c>
      <c r="Q67" s="10"/>
      <c r="R67" s="10">
        <v>3</v>
      </c>
      <c r="S67" s="10">
        <v>3</v>
      </c>
      <c r="T67" s="10">
        <v>3</v>
      </c>
      <c r="U67" s="10">
        <v>3</v>
      </c>
      <c r="V67" s="10">
        <v>3</v>
      </c>
      <c r="W67" s="10">
        <v>3</v>
      </c>
      <c r="X67" s="10">
        <v>3</v>
      </c>
      <c r="Y67" s="10">
        <v>3</v>
      </c>
      <c r="Z67" s="10">
        <v>3</v>
      </c>
      <c r="AA67" s="10">
        <v>3</v>
      </c>
      <c r="AB67" s="10">
        <v>3</v>
      </c>
      <c r="AC67" s="10">
        <v>3</v>
      </c>
      <c r="AD67" s="10">
        <v>3</v>
      </c>
      <c r="AE67" s="10">
        <v>3</v>
      </c>
      <c r="AF67" s="10">
        <v>3</v>
      </c>
      <c r="AG67" s="10">
        <v>3</v>
      </c>
      <c r="AH67" s="10">
        <v>3</v>
      </c>
      <c r="AI67" s="10">
        <v>3</v>
      </c>
      <c r="AJ67" s="10">
        <v>3</v>
      </c>
      <c r="AK67" s="10">
        <v>3</v>
      </c>
      <c r="AL67" s="10">
        <v>3</v>
      </c>
      <c r="AM67" s="10">
        <v>3</v>
      </c>
    </row>
    <row r="68" spans="2:39" x14ac:dyDescent="0.25">
      <c r="B68" s="10">
        <f t="shared" si="0"/>
        <v>64</v>
      </c>
      <c r="C68" s="10">
        <v>3</v>
      </c>
      <c r="D68" s="10">
        <v>3</v>
      </c>
      <c r="E68" s="10">
        <v>2</v>
      </c>
      <c r="F68" s="10">
        <v>2</v>
      </c>
      <c r="G68" s="10">
        <v>3</v>
      </c>
      <c r="H68" s="10">
        <v>2</v>
      </c>
      <c r="I68" s="10">
        <v>2</v>
      </c>
      <c r="J68" s="10">
        <v>2</v>
      </c>
      <c r="K68" s="10">
        <v>3</v>
      </c>
      <c r="L68" s="10">
        <v>3</v>
      </c>
      <c r="M68" s="10">
        <v>3</v>
      </c>
      <c r="N68" s="10">
        <v>3</v>
      </c>
      <c r="O68" s="10">
        <v>3</v>
      </c>
      <c r="P68" s="10">
        <v>3</v>
      </c>
      <c r="Q68" s="10"/>
      <c r="R68" s="10">
        <v>3</v>
      </c>
      <c r="S68" s="10">
        <v>2</v>
      </c>
      <c r="T68" s="10">
        <v>2</v>
      </c>
      <c r="U68" s="10">
        <v>3</v>
      </c>
      <c r="V68" s="10">
        <v>3</v>
      </c>
      <c r="W68" s="10">
        <v>3</v>
      </c>
      <c r="X68" s="10">
        <v>2</v>
      </c>
      <c r="Y68" s="10">
        <v>3</v>
      </c>
      <c r="Z68" s="10">
        <v>3</v>
      </c>
      <c r="AA68" s="10">
        <v>3</v>
      </c>
      <c r="AB68" s="10">
        <v>3</v>
      </c>
      <c r="AC68" s="10">
        <v>3</v>
      </c>
      <c r="AD68" s="10">
        <v>3</v>
      </c>
      <c r="AE68" s="10">
        <v>3</v>
      </c>
      <c r="AF68" s="10">
        <v>2</v>
      </c>
      <c r="AG68" s="10">
        <v>3</v>
      </c>
      <c r="AH68" s="10">
        <v>3</v>
      </c>
      <c r="AI68" s="10">
        <v>3</v>
      </c>
      <c r="AJ68" s="10">
        <v>3</v>
      </c>
      <c r="AK68" s="10">
        <v>3</v>
      </c>
      <c r="AL68" s="10">
        <v>3</v>
      </c>
      <c r="AM68" s="10">
        <v>3</v>
      </c>
    </row>
    <row r="69" spans="2:39" x14ac:dyDescent="0.25">
      <c r="B69" s="10">
        <f t="shared" si="0"/>
        <v>65</v>
      </c>
      <c r="C69" s="10">
        <v>3</v>
      </c>
      <c r="D69" s="10">
        <v>3</v>
      </c>
      <c r="E69" s="10">
        <v>2</v>
      </c>
      <c r="F69" s="10">
        <v>2</v>
      </c>
      <c r="G69" s="10">
        <v>1</v>
      </c>
      <c r="H69" s="10">
        <v>2</v>
      </c>
      <c r="I69" s="10">
        <v>2</v>
      </c>
      <c r="J69" s="10">
        <v>2</v>
      </c>
      <c r="K69" s="10">
        <v>2</v>
      </c>
      <c r="L69" s="10">
        <v>2</v>
      </c>
      <c r="M69" s="10">
        <v>2</v>
      </c>
      <c r="N69" s="10">
        <v>2</v>
      </c>
      <c r="O69" s="10">
        <v>2</v>
      </c>
      <c r="P69" s="10">
        <v>2</v>
      </c>
      <c r="Q69" s="10"/>
      <c r="R69" s="10">
        <v>2</v>
      </c>
      <c r="S69" s="10">
        <v>2</v>
      </c>
      <c r="T69" s="10">
        <v>2</v>
      </c>
      <c r="U69" s="10">
        <v>2</v>
      </c>
      <c r="V69" s="10">
        <v>2</v>
      </c>
      <c r="W69" s="10">
        <v>2</v>
      </c>
      <c r="X69" s="10">
        <v>2</v>
      </c>
      <c r="Y69" s="10">
        <v>2</v>
      </c>
      <c r="Z69" s="10">
        <v>2</v>
      </c>
      <c r="AA69" s="10">
        <v>2</v>
      </c>
      <c r="AB69" s="10">
        <v>2</v>
      </c>
      <c r="AC69" s="10">
        <v>2</v>
      </c>
      <c r="AD69" s="10">
        <v>2</v>
      </c>
      <c r="AE69" s="10">
        <v>2</v>
      </c>
      <c r="AF69" s="10">
        <v>2</v>
      </c>
      <c r="AG69" s="10">
        <v>2</v>
      </c>
      <c r="AH69" s="10">
        <v>2</v>
      </c>
      <c r="AI69" s="10">
        <v>2</v>
      </c>
      <c r="AJ69" s="10">
        <v>2</v>
      </c>
      <c r="AK69" s="10">
        <v>2</v>
      </c>
      <c r="AL69" s="10">
        <v>2</v>
      </c>
      <c r="AM69" s="10">
        <v>2</v>
      </c>
    </row>
    <row r="70" spans="2:39" x14ac:dyDescent="0.25">
      <c r="B70" s="10">
        <f t="shared" si="0"/>
        <v>66</v>
      </c>
      <c r="C70" s="10">
        <v>3</v>
      </c>
      <c r="D70" s="10">
        <v>3</v>
      </c>
      <c r="E70" s="10">
        <v>3</v>
      </c>
      <c r="F70" s="10">
        <v>3</v>
      </c>
      <c r="G70" s="10">
        <v>3</v>
      </c>
      <c r="H70" s="10">
        <v>2</v>
      </c>
      <c r="I70" s="10">
        <v>3</v>
      </c>
      <c r="J70" s="10">
        <v>3</v>
      </c>
      <c r="K70" s="10">
        <v>3</v>
      </c>
      <c r="L70" s="10">
        <v>3</v>
      </c>
      <c r="M70" s="10">
        <v>2</v>
      </c>
      <c r="N70" s="10">
        <v>3</v>
      </c>
      <c r="O70" s="10">
        <v>3</v>
      </c>
      <c r="P70" s="10">
        <v>3</v>
      </c>
      <c r="Q70" s="10"/>
      <c r="R70" s="10">
        <v>2</v>
      </c>
      <c r="S70" s="10">
        <v>2</v>
      </c>
      <c r="T70" s="10">
        <v>2</v>
      </c>
      <c r="U70" s="10">
        <v>2</v>
      </c>
      <c r="V70" s="10">
        <v>2</v>
      </c>
      <c r="W70" s="10">
        <v>2</v>
      </c>
      <c r="X70" s="10">
        <v>2</v>
      </c>
      <c r="Y70" s="10">
        <v>2</v>
      </c>
      <c r="Z70" s="10">
        <v>2</v>
      </c>
      <c r="AA70" s="10">
        <v>2</v>
      </c>
      <c r="AB70" s="10">
        <v>2</v>
      </c>
      <c r="AC70" s="10">
        <v>2</v>
      </c>
      <c r="AD70" s="10">
        <v>2</v>
      </c>
      <c r="AE70" s="10">
        <v>2</v>
      </c>
      <c r="AF70" s="10">
        <v>2</v>
      </c>
      <c r="AG70" s="10">
        <v>2</v>
      </c>
      <c r="AH70" s="10">
        <v>2</v>
      </c>
      <c r="AI70" s="10">
        <v>2</v>
      </c>
      <c r="AJ70" s="10">
        <v>2</v>
      </c>
      <c r="AK70" s="10">
        <v>2</v>
      </c>
      <c r="AL70" s="10">
        <v>2</v>
      </c>
      <c r="AM70" s="10">
        <v>2</v>
      </c>
    </row>
    <row r="71" spans="2:39" x14ac:dyDescent="0.25">
      <c r="B71" s="10">
        <f t="shared" ref="B71:B105" si="1">B70+1</f>
        <v>67</v>
      </c>
      <c r="C71" s="10">
        <v>2</v>
      </c>
      <c r="D71" s="10">
        <v>2</v>
      </c>
      <c r="E71" s="10">
        <v>2</v>
      </c>
      <c r="F71" s="10">
        <v>1</v>
      </c>
      <c r="G71" s="10">
        <v>2</v>
      </c>
      <c r="H71" s="10">
        <v>2</v>
      </c>
      <c r="I71" s="10">
        <v>2</v>
      </c>
      <c r="J71" s="10">
        <v>2</v>
      </c>
      <c r="K71" s="10">
        <v>1</v>
      </c>
      <c r="L71" s="10">
        <v>2</v>
      </c>
      <c r="M71" s="10">
        <v>1</v>
      </c>
      <c r="N71" s="10">
        <v>2</v>
      </c>
      <c r="O71" s="10">
        <v>2</v>
      </c>
      <c r="P71" s="10">
        <v>3</v>
      </c>
      <c r="Q71" s="10"/>
      <c r="R71" s="10">
        <v>2</v>
      </c>
      <c r="S71" s="10">
        <v>1</v>
      </c>
      <c r="T71" s="10">
        <v>2</v>
      </c>
      <c r="U71" s="10">
        <v>1</v>
      </c>
      <c r="V71" s="10">
        <v>2</v>
      </c>
      <c r="W71" s="10">
        <v>2</v>
      </c>
      <c r="X71" s="10">
        <v>2</v>
      </c>
      <c r="Y71" s="10">
        <v>2</v>
      </c>
      <c r="Z71" s="10">
        <v>1</v>
      </c>
      <c r="AA71" s="10">
        <v>2</v>
      </c>
      <c r="AB71" s="10">
        <v>2</v>
      </c>
      <c r="AC71" s="10">
        <v>2</v>
      </c>
      <c r="AD71" s="10">
        <v>2</v>
      </c>
      <c r="AE71" s="10">
        <v>3</v>
      </c>
      <c r="AF71" s="10">
        <v>2</v>
      </c>
      <c r="AG71" s="10">
        <v>2</v>
      </c>
      <c r="AH71" s="10">
        <v>1</v>
      </c>
      <c r="AI71" s="10">
        <v>2</v>
      </c>
      <c r="AJ71" s="10">
        <v>2</v>
      </c>
      <c r="AK71" s="10">
        <v>2</v>
      </c>
      <c r="AL71" s="10">
        <v>2</v>
      </c>
      <c r="AM71" s="10">
        <v>3</v>
      </c>
    </row>
    <row r="72" spans="2:39" x14ac:dyDescent="0.25">
      <c r="B72" s="10">
        <f t="shared" si="1"/>
        <v>68</v>
      </c>
      <c r="C72" s="10">
        <v>2</v>
      </c>
      <c r="D72" s="10">
        <v>1</v>
      </c>
      <c r="E72" s="10">
        <v>2</v>
      </c>
      <c r="F72" s="10">
        <v>2</v>
      </c>
      <c r="G72" s="10">
        <v>1</v>
      </c>
      <c r="H72" s="10">
        <v>1</v>
      </c>
      <c r="I72" s="10">
        <v>1</v>
      </c>
      <c r="J72" s="10">
        <v>1</v>
      </c>
      <c r="K72" s="10">
        <v>1</v>
      </c>
      <c r="L72" s="10">
        <v>2</v>
      </c>
      <c r="M72" s="10">
        <v>2</v>
      </c>
      <c r="N72" s="10">
        <v>2</v>
      </c>
      <c r="O72" s="10">
        <v>2</v>
      </c>
      <c r="P72" s="10">
        <v>2</v>
      </c>
      <c r="Q72" s="10"/>
      <c r="R72" s="10">
        <v>3</v>
      </c>
      <c r="S72" s="10">
        <v>3</v>
      </c>
      <c r="T72" s="10">
        <v>3</v>
      </c>
      <c r="U72" s="10">
        <v>3</v>
      </c>
      <c r="V72" s="10">
        <v>3</v>
      </c>
      <c r="W72" s="10">
        <v>3</v>
      </c>
      <c r="X72" s="10">
        <v>3</v>
      </c>
      <c r="Y72" s="10">
        <v>3</v>
      </c>
      <c r="Z72" s="10">
        <v>3</v>
      </c>
      <c r="AA72" s="10">
        <v>3</v>
      </c>
      <c r="AB72" s="10">
        <v>2</v>
      </c>
      <c r="AC72" s="10">
        <v>3</v>
      </c>
      <c r="AD72" s="10">
        <v>3</v>
      </c>
      <c r="AE72" s="10">
        <v>3</v>
      </c>
      <c r="AF72" s="10">
        <v>3</v>
      </c>
      <c r="AG72" s="10">
        <v>3</v>
      </c>
      <c r="AH72" s="10">
        <v>3</v>
      </c>
      <c r="AI72" s="10">
        <v>3</v>
      </c>
      <c r="AJ72" s="10">
        <v>2</v>
      </c>
      <c r="AK72" s="10">
        <v>3</v>
      </c>
      <c r="AL72" s="10">
        <v>3</v>
      </c>
      <c r="AM72" s="10">
        <v>3</v>
      </c>
    </row>
    <row r="73" spans="2:39" x14ac:dyDescent="0.25">
      <c r="B73" s="10">
        <f t="shared" si="1"/>
        <v>69</v>
      </c>
      <c r="C73" s="10">
        <v>3</v>
      </c>
      <c r="D73" s="10">
        <v>3</v>
      </c>
      <c r="E73" s="10">
        <v>2</v>
      </c>
      <c r="F73" s="10">
        <v>2</v>
      </c>
      <c r="G73" s="10">
        <v>3</v>
      </c>
      <c r="H73" s="10">
        <v>3</v>
      </c>
      <c r="I73" s="10">
        <v>3</v>
      </c>
      <c r="J73" s="10">
        <v>3</v>
      </c>
      <c r="K73" s="10">
        <v>2</v>
      </c>
      <c r="L73" s="10">
        <v>3</v>
      </c>
      <c r="M73" s="10">
        <v>1</v>
      </c>
      <c r="N73" s="10">
        <v>2</v>
      </c>
      <c r="O73" s="10">
        <v>3</v>
      </c>
      <c r="P73" s="10">
        <v>3</v>
      </c>
      <c r="Q73" s="10"/>
      <c r="R73" s="10">
        <v>3</v>
      </c>
      <c r="S73" s="10">
        <v>3</v>
      </c>
      <c r="T73" s="10">
        <v>2</v>
      </c>
      <c r="U73" s="10">
        <v>3</v>
      </c>
      <c r="V73" s="10">
        <v>3</v>
      </c>
      <c r="W73" s="10">
        <v>3</v>
      </c>
      <c r="X73" s="10">
        <v>3</v>
      </c>
      <c r="Y73" s="10">
        <v>3</v>
      </c>
      <c r="Z73" s="10">
        <v>3</v>
      </c>
      <c r="AA73" s="10">
        <v>3</v>
      </c>
      <c r="AB73" s="10">
        <v>3</v>
      </c>
      <c r="AC73" s="10">
        <v>2</v>
      </c>
      <c r="AD73" s="10">
        <v>3</v>
      </c>
      <c r="AE73" s="10">
        <v>3</v>
      </c>
      <c r="AF73" s="10">
        <v>3</v>
      </c>
      <c r="AG73" s="10">
        <v>3</v>
      </c>
      <c r="AH73" s="10">
        <v>3</v>
      </c>
      <c r="AI73" s="10">
        <v>3</v>
      </c>
      <c r="AJ73" s="10">
        <v>3</v>
      </c>
      <c r="AK73" s="10">
        <v>2</v>
      </c>
      <c r="AL73" s="10">
        <v>3</v>
      </c>
      <c r="AM73" s="10">
        <v>3</v>
      </c>
    </row>
    <row r="74" spans="2:39" x14ac:dyDescent="0.25">
      <c r="B74" s="10">
        <f t="shared" si="1"/>
        <v>70</v>
      </c>
      <c r="C74" s="10">
        <v>3</v>
      </c>
      <c r="D74" s="10">
        <v>3</v>
      </c>
      <c r="E74" s="10">
        <v>3</v>
      </c>
      <c r="F74" s="10">
        <v>3</v>
      </c>
      <c r="G74" s="10">
        <v>3</v>
      </c>
      <c r="H74" s="10">
        <v>3</v>
      </c>
      <c r="I74" s="10">
        <v>3</v>
      </c>
      <c r="J74" s="10">
        <v>3</v>
      </c>
      <c r="K74" s="10">
        <v>3</v>
      </c>
      <c r="L74" s="10">
        <v>3</v>
      </c>
      <c r="M74" s="10">
        <v>3</v>
      </c>
      <c r="N74" s="10">
        <v>3</v>
      </c>
      <c r="O74" s="10">
        <v>3</v>
      </c>
      <c r="P74" s="10">
        <v>3</v>
      </c>
      <c r="Q74" s="10"/>
      <c r="R74" s="10">
        <v>3</v>
      </c>
      <c r="S74" s="10">
        <v>3</v>
      </c>
      <c r="T74" s="10">
        <v>3</v>
      </c>
      <c r="U74" s="10">
        <v>3</v>
      </c>
      <c r="V74" s="10">
        <v>3</v>
      </c>
      <c r="W74" s="10">
        <v>2</v>
      </c>
      <c r="X74" s="10">
        <v>2</v>
      </c>
      <c r="Y74" s="10">
        <v>2</v>
      </c>
      <c r="Z74" s="10">
        <v>1</v>
      </c>
      <c r="AA74" s="10">
        <v>2</v>
      </c>
      <c r="AB74" s="10">
        <v>3</v>
      </c>
      <c r="AC74" s="10">
        <v>3</v>
      </c>
      <c r="AD74" s="10">
        <v>3</v>
      </c>
      <c r="AE74" s="10">
        <v>3</v>
      </c>
      <c r="AF74" s="10">
        <v>2</v>
      </c>
      <c r="AG74" s="10">
        <v>2</v>
      </c>
      <c r="AH74" s="10">
        <v>1</v>
      </c>
      <c r="AI74" s="10">
        <v>2</v>
      </c>
      <c r="AJ74" s="10">
        <v>3</v>
      </c>
      <c r="AK74" s="10">
        <v>3</v>
      </c>
      <c r="AL74" s="10">
        <v>3</v>
      </c>
      <c r="AM74" s="10">
        <v>3</v>
      </c>
    </row>
    <row r="75" spans="2:39" x14ac:dyDescent="0.25">
      <c r="B75" s="10">
        <f t="shared" si="1"/>
        <v>71</v>
      </c>
      <c r="C75" s="10">
        <v>2</v>
      </c>
      <c r="D75" s="10">
        <v>2</v>
      </c>
      <c r="E75" s="10">
        <v>2</v>
      </c>
      <c r="F75" s="10">
        <v>1</v>
      </c>
      <c r="G75" s="10">
        <v>2</v>
      </c>
      <c r="H75" s="10">
        <v>2</v>
      </c>
      <c r="I75" s="10">
        <v>2</v>
      </c>
      <c r="J75" s="10">
        <v>2</v>
      </c>
      <c r="K75" s="10">
        <v>2</v>
      </c>
      <c r="L75" s="10">
        <v>1</v>
      </c>
      <c r="M75" s="10">
        <v>1</v>
      </c>
      <c r="N75" s="10">
        <v>1</v>
      </c>
      <c r="O75" s="10">
        <v>1</v>
      </c>
      <c r="P75" s="10">
        <v>2</v>
      </c>
      <c r="Q75" s="10"/>
      <c r="R75" s="10">
        <v>2</v>
      </c>
      <c r="S75" s="10">
        <v>2</v>
      </c>
      <c r="T75" s="10">
        <v>2</v>
      </c>
      <c r="U75" s="10">
        <v>2</v>
      </c>
      <c r="V75" s="10">
        <v>2</v>
      </c>
      <c r="W75" s="10">
        <v>2</v>
      </c>
      <c r="X75" s="10">
        <v>2</v>
      </c>
      <c r="Y75" s="10">
        <v>2</v>
      </c>
      <c r="Z75" s="10">
        <v>2</v>
      </c>
      <c r="AA75" s="10">
        <v>2</v>
      </c>
      <c r="AB75" s="10">
        <v>2</v>
      </c>
      <c r="AC75" s="10">
        <v>2</v>
      </c>
      <c r="AD75" s="10">
        <v>2</v>
      </c>
      <c r="AE75" s="10">
        <v>2</v>
      </c>
      <c r="AF75" s="10">
        <v>2</v>
      </c>
      <c r="AG75" s="10">
        <v>2</v>
      </c>
      <c r="AH75" s="10">
        <v>2</v>
      </c>
      <c r="AI75" s="10">
        <v>2</v>
      </c>
      <c r="AJ75" s="10">
        <v>2</v>
      </c>
      <c r="AK75" s="10">
        <v>2</v>
      </c>
      <c r="AL75" s="10">
        <v>2</v>
      </c>
      <c r="AM75" s="10">
        <v>2</v>
      </c>
    </row>
    <row r="76" spans="2:39" x14ac:dyDescent="0.25">
      <c r="B76" s="10">
        <f t="shared" si="1"/>
        <v>72</v>
      </c>
      <c r="C76" s="10">
        <v>3</v>
      </c>
      <c r="D76" s="10">
        <v>3</v>
      </c>
      <c r="E76" s="10">
        <v>2</v>
      </c>
      <c r="F76" s="10">
        <v>2</v>
      </c>
      <c r="G76" s="10">
        <v>3</v>
      </c>
      <c r="H76" s="10">
        <v>2</v>
      </c>
      <c r="I76" s="10">
        <v>3</v>
      </c>
      <c r="J76" s="10">
        <v>2</v>
      </c>
      <c r="K76" s="10">
        <v>2</v>
      </c>
      <c r="L76" s="10">
        <v>2</v>
      </c>
      <c r="M76" s="10">
        <v>3</v>
      </c>
      <c r="N76" s="10">
        <v>3</v>
      </c>
      <c r="O76" s="10">
        <v>3</v>
      </c>
      <c r="P76" s="10">
        <v>3</v>
      </c>
      <c r="Q76" s="10"/>
      <c r="R76" s="10">
        <v>3</v>
      </c>
      <c r="S76" s="10">
        <v>3</v>
      </c>
      <c r="T76" s="10">
        <v>2</v>
      </c>
      <c r="U76" s="10">
        <v>3</v>
      </c>
      <c r="V76" s="10">
        <v>3</v>
      </c>
      <c r="W76" s="10">
        <v>2</v>
      </c>
      <c r="X76" s="10">
        <v>3</v>
      </c>
      <c r="Y76" s="10">
        <v>2</v>
      </c>
      <c r="Z76" s="10">
        <v>3</v>
      </c>
      <c r="AA76" s="10">
        <v>3</v>
      </c>
      <c r="AB76" s="10">
        <v>3</v>
      </c>
      <c r="AC76" s="10">
        <v>3</v>
      </c>
      <c r="AD76" s="10">
        <v>3</v>
      </c>
      <c r="AE76" s="10">
        <v>3</v>
      </c>
      <c r="AF76" s="10">
        <v>3</v>
      </c>
      <c r="AG76" s="10">
        <v>2</v>
      </c>
      <c r="AH76" s="10">
        <v>3</v>
      </c>
      <c r="AI76" s="10">
        <v>3</v>
      </c>
      <c r="AJ76" s="10">
        <v>3</v>
      </c>
      <c r="AK76" s="10">
        <v>3</v>
      </c>
      <c r="AL76" s="10">
        <v>3</v>
      </c>
      <c r="AM76" s="10">
        <v>3</v>
      </c>
    </row>
    <row r="77" spans="2:39" x14ac:dyDescent="0.25">
      <c r="B77" s="10">
        <f t="shared" si="1"/>
        <v>73</v>
      </c>
      <c r="C77" s="10">
        <v>3</v>
      </c>
      <c r="D77" s="10">
        <v>3</v>
      </c>
      <c r="E77" s="10">
        <v>3</v>
      </c>
      <c r="F77" s="10">
        <v>3</v>
      </c>
      <c r="G77" s="10">
        <v>3</v>
      </c>
      <c r="H77" s="10">
        <v>3</v>
      </c>
      <c r="I77" s="10">
        <v>2</v>
      </c>
      <c r="J77" s="10">
        <v>2</v>
      </c>
      <c r="K77" s="10">
        <v>2</v>
      </c>
      <c r="L77" s="10">
        <v>3</v>
      </c>
      <c r="M77" s="10">
        <v>2</v>
      </c>
      <c r="N77" s="10">
        <v>3</v>
      </c>
      <c r="O77" s="10">
        <v>2</v>
      </c>
      <c r="P77" s="10">
        <v>3</v>
      </c>
      <c r="Q77" s="10"/>
      <c r="R77" s="10">
        <v>3</v>
      </c>
      <c r="S77" s="10">
        <v>3</v>
      </c>
      <c r="T77" s="10">
        <v>3</v>
      </c>
      <c r="U77" s="10">
        <v>3</v>
      </c>
      <c r="V77" s="10">
        <v>3</v>
      </c>
      <c r="W77" s="10">
        <v>3</v>
      </c>
      <c r="X77" s="10">
        <v>2</v>
      </c>
      <c r="Y77" s="10">
        <v>2</v>
      </c>
      <c r="Z77" s="10">
        <v>3</v>
      </c>
      <c r="AA77" s="10">
        <v>3</v>
      </c>
      <c r="AB77" s="10">
        <v>2</v>
      </c>
      <c r="AC77" s="10">
        <v>3</v>
      </c>
      <c r="AD77" s="10">
        <v>3</v>
      </c>
      <c r="AE77" s="10">
        <v>3</v>
      </c>
      <c r="AF77" s="10">
        <v>2</v>
      </c>
      <c r="AG77" s="10">
        <v>2</v>
      </c>
      <c r="AH77" s="10">
        <v>3</v>
      </c>
      <c r="AI77" s="10">
        <v>3</v>
      </c>
      <c r="AJ77" s="10">
        <v>2</v>
      </c>
      <c r="AK77" s="10">
        <v>3</v>
      </c>
      <c r="AL77" s="10">
        <v>3</v>
      </c>
      <c r="AM77" s="10">
        <v>3</v>
      </c>
    </row>
    <row r="78" spans="2:39" x14ac:dyDescent="0.25">
      <c r="B78" s="10">
        <f t="shared" si="1"/>
        <v>74</v>
      </c>
      <c r="C78" s="10">
        <v>2</v>
      </c>
      <c r="D78" s="10">
        <v>3</v>
      </c>
      <c r="E78" s="10">
        <v>2</v>
      </c>
      <c r="F78" s="10">
        <v>2</v>
      </c>
      <c r="G78" s="10">
        <v>3</v>
      </c>
      <c r="H78" s="10">
        <v>2</v>
      </c>
      <c r="I78" s="10">
        <v>3</v>
      </c>
      <c r="J78" s="10">
        <v>2</v>
      </c>
      <c r="K78" s="10">
        <v>2</v>
      </c>
      <c r="L78" s="10">
        <v>2</v>
      </c>
      <c r="M78" s="10">
        <v>3</v>
      </c>
      <c r="N78" s="10">
        <v>3</v>
      </c>
      <c r="O78" s="10">
        <v>2</v>
      </c>
      <c r="P78" s="10">
        <v>3</v>
      </c>
      <c r="Q78" s="10"/>
      <c r="R78" s="10">
        <v>2</v>
      </c>
      <c r="S78" s="10">
        <v>2</v>
      </c>
      <c r="T78" s="10">
        <v>2</v>
      </c>
      <c r="U78" s="10">
        <v>3</v>
      </c>
      <c r="V78" s="10">
        <v>3</v>
      </c>
      <c r="W78" s="10">
        <v>2</v>
      </c>
      <c r="X78" s="10">
        <v>2</v>
      </c>
      <c r="Y78" s="10">
        <v>2</v>
      </c>
      <c r="Z78" s="10">
        <v>2</v>
      </c>
      <c r="AA78" s="10">
        <v>3</v>
      </c>
      <c r="AB78" s="10">
        <v>2</v>
      </c>
      <c r="AC78" s="10">
        <v>3</v>
      </c>
      <c r="AD78" s="10">
        <v>3</v>
      </c>
      <c r="AE78" s="10">
        <v>3</v>
      </c>
      <c r="AF78" s="10">
        <v>2</v>
      </c>
      <c r="AG78" s="10">
        <v>2</v>
      </c>
      <c r="AH78" s="10">
        <v>2</v>
      </c>
      <c r="AI78" s="10">
        <v>3</v>
      </c>
      <c r="AJ78" s="10">
        <v>2</v>
      </c>
      <c r="AK78" s="10">
        <v>3</v>
      </c>
      <c r="AL78" s="10">
        <v>3</v>
      </c>
      <c r="AM78" s="10">
        <v>3</v>
      </c>
    </row>
    <row r="79" spans="2:39" x14ac:dyDescent="0.25">
      <c r="B79" s="10">
        <f t="shared" si="1"/>
        <v>75</v>
      </c>
      <c r="C79" s="10">
        <v>2</v>
      </c>
      <c r="D79" s="10">
        <v>1</v>
      </c>
      <c r="E79" s="10">
        <v>3</v>
      </c>
      <c r="F79" s="10">
        <v>3</v>
      </c>
      <c r="G79" s="10">
        <v>2</v>
      </c>
      <c r="H79" s="10">
        <v>2</v>
      </c>
      <c r="I79" s="10">
        <v>2</v>
      </c>
      <c r="J79" s="10">
        <v>2</v>
      </c>
      <c r="K79" s="10">
        <v>1</v>
      </c>
      <c r="L79" s="10">
        <v>3</v>
      </c>
      <c r="M79" s="10">
        <v>1</v>
      </c>
      <c r="N79" s="10">
        <v>2</v>
      </c>
      <c r="O79" s="10">
        <v>3</v>
      </c>
      <c r="P79" s="10">
        <v>3</v>
      </c>
      <c r="Q79" s="10"/>
      <c r="R79" s="10">
        <v>3</v>
      </c>
      <c r="S79" s="10">
        <v>3</v>
      </c>
      <c r="T79" s="10">
        <v>3</v>
      </c>
      <c r="U79" s="10">
        <v>3</v>
      </c>
      <c r="V79" s="10">
        <v>3</v>
      </c>
      <c r="W79" s="10">
        <v>3</v>
      </c>
      <c r="X79" s="10">
        <v>3</v>
      </c>
      <c r="Y79" s="10">
        <v>3</v>
      </c>
      <c r="Z79" s="10">
        <v>3</v>
      </c>
      <c r="AA79" s="10">
        <v>3</v>
      </c>
      <c r="AB79" s="10">
        <v>3</v>
      </c>
      <c r="AC79" s="10">
        <v>3</v>
      </c>
      <c r="AD79" s="10">
        <v>3</v>
      </c>
      <c r="AE79" s="10">
        <v>3</v>
      </c>
      <c r="AF79" s="10">
        <v>3</v>
      </c>
      <c r="AG79" s="10">
        <v>3</v>
      </c>
      <c r="AH79" s="10">
        <v>3</v>
      </c>
      <c r="AI79" s="10">
        <v>3</v>
      </c>
      <c r="AJ79" s="10">
        <v>3</v>
      </c>
      <c r="AK79" s="10">
        <v>3</v>
      </c>
      <c r="AL79" s="10">
        <v>3</v>
      </c>
      <c r="AM79" s="10">
        <v>3</v>
      </c>
    </row>
    <row r="80" spans="2:39" x14ac:dyDescent="0.25">
      <c r="B80" s="10">
        <f t="shared" si="1"/>
        <v>76</v>
      </c>
      <c r="C80" s="10">
        <v>2</v>
      </c>
      <c r="D80" s="10">
        <v>2</v>
      </c>
      <c r="E80" s="10">
        <v>2</v>
      </c>
      <c r="F80" s="10">
        <v>2</v>
      </c>
      <c r="G80" s="10">
        <v>2</v>
      </c>
      <c r="H80" s="10">
        <v>2</v>
      </c>
      <c r="I80" s="10">
        <v>2</v>
      </c>
      <c r="J80" s="10">
        <v>2</v>
      </c>
      <c r="K80" s="10">
        <v>2</v>
      </c>
      <c r="L80" s="10">
        <v>2</v>
      </c>
      <c r="M80" s="10">
        <v>2</v>
      </c>
      <c r="N80" s="10">
        <v>2</v>
      </c>
      <c r="O80" s="10">
        <v>2</v>
      </c>
      <c r="P80" s="10">
        <v>3</v>
      </c>
      <c r="Q80" s="10"/>
      <c r="R80" s="10">
        <v>2</v>
      </c>
      <c r="S80" s="10">
        <v>2</v>
      </c>
      <c r="T80" s="10">
        <v>2</v>
      </c>
      <c r="U80" s="10">
        <v>2</v>
      </c>
      <c r="V80" s="10">
        <v>2</v>
      </c>
      <c r="W80" s="10">
        <v>2</v>
      </c>
      <c r="X80" s="10">
        <v>2</v>
      </c>
      <c r="Y80" s="10">
        <v>2</v>
      </c>
      <c r="Z80" s="10">
        <v>2</v>
      </c>
      <c r="AA80" s="10">
        <v>2</v>
      </c>
      <c r="AB80" s="10">
        <v>2</v>
      </c>
      <c r="AC80" s="10">
        <v>2</v>
      </c>
      <c r="AD80" s="10">
        <v>2</v>
      </c>
      <c r="AE80" s="10">
        <v>2</v>
      </c>
      <c r="AF80" s="10">
        <v>2</v>
      </c>
      <c r="AG80" s="10">
        <v>2</v>
      </c>
      <c r="AH80" s="10">
        <v>2</v>
      </c>
      <c r="AI80" s="10">
        <v>2</v>
      </c>
      <c r="AJ80" s="10">
        <v>2</v>
      </c>
      <c r="AK80" s="10">
        <v>2</v>
      </c>
      <c r="AL80" s="10">
        <v>2</v>
      </c>
      <c r="AM80" s="10">
        <v>2</v>
      </c>
    </row>
    <row r="81" spans="2:39" x14ac:dyDescent="0.25">
      <c r="B81" s="10">
        <f t="shared" si="1"/>
        <v>77</v>
      </c>
      <c r="C81" s="10">
        <v>2</v>
      </c>
      <c r="D81" s="10">
        <v>2</v>
      </c>
      <c r="E81" s="10">
        <v>2</v>
      </c>
      <c r="F81" s="10">
        <v>2</v>
      </c>
      <c r="G81" s="10">
        <v>2</v>
      </c>
      <c r="H81" s="10">
        <v>2</v>
      </c>
      <c r="I81" s="10">
        <v>2</v>
      </c>
      <c r="J81" s="10">
        <v>2</v>
      </c>
      <c r="K81" s="10">
        <v>3</v>
      </c>
      <c r="L81" s="10">
        <v>3</v>
      </c>
      <c r="M81" s="10">
        <v>2</v>
      </c>
      <c r="N81" s="10">
        <v>2</v>
      </c>
      <c r="O81" s="10">
        <v>3</v>
      </c>
      <c r="P81" s="10">
        <v>3</v>
      </c>
      <c r="Q81" s="10"/>
      <c r="R81" s="10">
        <v>2</v>
      </c>
      <c r="S81" s="10">
        <v>2</v>
      </c>
      <c r="T81" s="10">
        <v>2</v>
      </c>
      <c r="U81" s="10">
        <v>2</v>
      </c>
      <c r="V81" s="10">
        <v>2</v>
      </c>
      <c r="W81" s="10">
        <v>2</v>
      </c>
      <c r="X81" s="10">
        <v>2</v>
      </c>
      <c r="Y81" s="10">
        <v>2</v>
      </c>
      <c r="Z81" s="10">
        <v>3</v>
      </c>
      <c r="AA81" s="10">
        <v>3</v>
      </c>
      <c r="AB81" s="10">
        <v>2</v>
      </c>
      <c r="AC81" s="10">
        <v>2</v>
      </c>
      <c r="AD81" s="10">
        <v>3</v>
      </c>
      <c r="AE81" s="10">
        <v>3</v>
      </c>
      <c r="AF81" s="10">
        <v>2</v>
      </c>
      <c r="AG81" s="10">
        <v>2</v>
      </c>
      <c r="AH81" s="10">
        <v>3</v>
      </c>
      <c r="AI81" s="10">
        <v>3</v>
      </c>
      <c r="AJ81" s="10">
        <v>2</v>
      </c>
      <c r="AK81" s="10">
        <v>2</v>
      </c>
      <c r="AL81" s="10">
        <v>3</v>
      </c>
      <c r="AM81" s="10">
        <v>3</v>
      </c>
    </row>
    <row r="82" spans="2:39" x14ac:dyDescent="0.25">
      <c r="B82" s="10">
        <f t="shared" si="1"/>
        <v>78</v>
      </c>
      <c r="C82" s="10">
        <v>3</v>
      </c>
      <c r="D82" s="10">
        <v>3</v>
      </c>
      <c r="E82" s="10">
        <v>3</v>
      </c>
      <c r="F82" s="10">
        <v>3</v>
      </c>
      <c r="G82" s="10">
        <v>3</v>
      </c>
      <c r="H82" s="10">
        <v>3</v>
      </c>
      <c r="I82" s="10">
        <v>3</v>
      </c>
      <c r="J82" s="10">
        <v>3</v>
      </c>
      <c r="K82" s="10">
        <v>3</v>
      </c>
      <c r="L82" s="10">
        <v>3</v>
      </c>
      <c r="M82" s="10">
        <v>3</v>
      </c>
      <c r="N82" s="10">
        <v>3</v>
      </c>
      <c r="O82" s="10">
        <v>3</v>
      </c>
      <c r="P82" s="10">
        <v>3</v>
      </c>
      <c r="Q82" s="10"/>
      <c r="R82" s="10">
        <v>3</v>
      </c>
      <c r="S82" s="10">
        <v>2</v>
      </c>
      <c r="T82" s="10">
        <v>3</v>
      </c>
      <c r="U82" s="10">
        <v>3</v>
      </c>
      <c r="V82" s="10">
        <v>3</v>
      </c>
      <c r="W82" s="10">
        <v>3</v>
      </c>
      <c r="X82" s="10">
        <v>3</v>
      </c>
      <c r="Y82" s="10">
        <v>3</v>
      </c>
      <c r="Z82" s="10">
        <v>3</v>
      </c>
      <c r="AA82" s="10">
        <v>3</v>
      </c>
      <c r="AB82" s="10">
        <v>3</v>
      </c>
      <c r="AC82" s="10">
        <v>3</v>
      </c>
      <c r="AD82" s="10">
        <v>3</v>
      </c>
      <c r="AE82" s="10">
        <v>3</v>
      </c>
      <c r="AF82" s="10">
        <v>3</v>
      </c>
      <c r="AG82" s="10">
        <v>3</v>
      </c>
      <c r="AH82" s="10">
        <v>3</v>
      </c>
      <c r="AI82" s="10">
        <v>3</v>
      </c>
      <c r="AJ82" s="10">
        <v>3</v>
      </c>
      <c r="AK82" s="10">
        <v>3</v>
      </c>
      <c r="AL82" s="10">
        <v>3</v>
      </c>
      <c r="AM82" s="10">
        <v>3</v>
      </c>
    </row>
    <row r="83" spans="2:39" x14ac:dyDescent="0.25">
      <c r="B83" s="10">
        <f t="shared" si="1"/>
        <v>79</v>
      </c>
      <c r="C83" s="10">
        <v>3</v>
      </c>
      <c r="D83" s="10">
        <v>3</v>
      </c>
      <c r="E83" s="10">
        <v>3</v>
      </c>
      <c r="F83" s="10">
        <v>3</v>
      </c>
      <c r="G83" s="10">
        <v>3</v>
      </c>
      <c r="H83" s="10">
        <v>3</v>
      </c>
      <c r="I83" s="10">
        <v>3</v>
      </c>
      <c r="J83" s="10">
        <v>2</v>
      </c>
      <c r="K83" s="10">
        <v>3</v>
      </c>
      <c r="L83" s="10">
        <v>3</v>
      </c>
      <c r="M83" s="10">
        <v>3</v>
      </c>
      <c r="N83" s="10">
        <v>2</v>
      </c>
      <c r="O83" s="10">
        <v>2</v>
      </c>
      <c r="P83" s="10">
        <v>3</v>
      </c>
      <c r="Q83" s="10"/>
      <c r="R83" s="10">
        <v>3</v>
      </c>
      <c r="S83" s="10">
        <v>3</v>
      </c>
      <c r="T83" s="10">
        <v>2</v>
      </c>
      <c r="U83" s="10">
        <v>3</v>
      </c>
      <c r="V83" s="10">
        <v>3</v>
      </c>
      <c r="W83" s="10">
        <v>3</v>
      </c>
      <c r="X83" s="10">
        <v>3</v>
      </c>
      <c r="Y83" s="10">
        <v>2</v>
      </c>
      <c r="Z83" s="10">
        <v>3</v>
      </c>
      <c r="AA83" s="10">
        <v>3</v>
      </c>
      <c r="AB83" s="10">
        <v>3</v>
      </c>
      <c r="AC83" s="10">
        <v>3</v>
      </c>
      <c r="AD83" s="10">
        <v>2</v>
      </c>
      <c r="AE83" s="10">
        <v>3</v>
      </c>
      <c r="AF83" s="10">
        <v>3</v>
      </c>
      <c r="AG83" s="10">
        <v>2</v>
      </c>
      <c r="AH83" s="10">
        <v>3</v>
      </c>
      <c r="AI83" s="10">
        <v>3</v>
      </c>
      <c r="AJ83" s="10">
        <v>3</v>
      </c>
      <c r="AK83" s="10">
        <v>3</v>
      </c>
      <c r="AL83" s="10">
        <v>2</v>
      </c>
      <c r="AM83" s="10">
        <v>3</v>
      </c>
    </row>
    <row r="84" spans="2:39" x14ac:dyDescent="0.25">
      <c r="B84" s="10">
        <f t="shared" si="1"/>
        <v>80</v>
      </c>
      <c r="C84" s="10">
        <v>3</v>
      </c>
      <c r="D84" s="10">
        <v>3</v>
      </c>
      <c r="E84" s="10">
        <v>2</v>
      </c>
      <c r="F84" s="10">
        <v>2</v>
      </c>
      <c r="G84" s="10">
        <v>3</v>
      </c>
      <c r="H84" s="10">
        <v>2</v>
      </c>
      <c r="I84" s="10">
        <v>3</v>
      </c>
      <c r="J84" s="10">
        <v>2</v>
      </c>
      <c r="K84" s="10">
        <v>3</v>
      </c>
      <c r="L84" s="10">
        <v>3</v>
      </c>
      <c r="M84" s="10">
        <v>3</v>
      </c>
      <c r="N84" s="10">
        <v>3</v>
      </c>
      <c r="O84" s="10">
        <v>2</v>
      </c>
      <c r="P84" s="10">
        <v>3</v>
      </c>
      <c r="Q84" s="10"/>
      <c r="R84" s="10">
        <v>3</v>
      </c>
      <c r="S84" s="10">
        <v>3</v>
      </c>
      <c r="T84" s="10">
        <v>3</v>
      </c>
      <c r="U84" s="10">
        <v>3</v>
      </c>
      <c r="V84" s="10">
        <v>3</v>
      </c>
      <c r="W84" s="10">
        <v>2</v>
      </c>
      <c r="X84" s="10">
        <v>3</v>
      </c>
      <c r="Y84" s="10">
        <v>2</v>
      </c>
      <c r="Z84" s="10">
        <v>3</v>
      </c>
      <c r="AA84" s="10">
        <v>3</v>
      </c>
      <c r="AB84" s="10">
        <v>3</v>
      </c>
      <c r="AC84" s="10">
        <v>3</v>
      </c>
      <c r="AD84" s="10">
        <v>3</v>
      </c>
      <c r="AE84" s="10">
        <v>3</v>
      </c>
      <c r="AF84" s="10">
        <v>3</v>
      </c>
      <c r="AG84" s="10">
        <v>2</v>
      </c>
      <c r="AH84" s="10">
        <v>3</v>
      </c>
      <c r="AI84" s="10">
        <v>3</v>
      </c>
      <c r="AJ84" s="10">
        <v>3</v>
      </c>
      <c r="AK84" s="10">
        <v>3</v>
      </c>
      <c r="AL84" s="10">
        <v>3</v>
      </c>
      <c r="AM84" s="10">
        <v>3</v>
      </c>
    </row>
    <row r="85" spans="2:39" x14ac:dyDescent="0.25">
      <c r="B85" s="10">
        <f t="shared" si="1"/>
        <v>81</v>
      </c>
      <c r="C85" s="10">
        <v>3</v>
      </c>
      <c r="D85" s="10">
        <v>3</v>
      </c>
      <c r="E85" s="10">
        <v>2</v>
      </c>
      <c r="F85" s="10">
        <v>3</v>
      </c>
      <c r="G85" s="10">
        <v>3</v>
      </c>
      <c r="H85" s="10">
        <v>3</v>
      </c>
      <c r="I85" s="10">
        <v>3</v>
      </c>
      <c r="J85" s="10">
        <v>3</v>
      </c>
      <c r="K85" s="10">
        <v>3</v>
      </c>
      <c r="L85" s="10">
        <v>3</v>
      </c>
      <c r="M85" s="10">
        <v>3</v>
      </c>
      <c r="N85" s="10">
        <v>3</v>
      </c>
      <c r="O85" s="10">
        <v>2</v>
      </c>
      <c r="P85" s="10">
        <v>3</v>
      </c>
      <c r="Q85" s="10"/>
      <c r="R85" s="10">
        <v>3</v>
      </c>
      <c r="S85" s="10">
        <v>3</v>
      </c>
      <c r="T85" s="10">
        <v>3</v>
      </c>
      <c r="U85" s="10">
        <v>3</v>
      </c>
      <c r="V85" s="10">
        <v>2</v>
      </c>
      <c r="W85" s="10">
        <v>3</v>
      </c>
      <c r="X85" s="10">
        <v>3</v>
      </c>
      <c r="Y85" s="10">
        <v>3</v>
      </c>
      <c r="Z85" s="10">
        <v>3</v>
      </c>
      <c r="AA85" s="10">
        <v>3</v>
      </c>
      <c r="AB85" s="10">
        <v>3</v>
      </c>
      <c r="AC85" s="10">
        <v>3</v>
      </c>
      <c r="AD85" s="10">
        <v>2</v>
      </c>
      <c r="AE85" s="10">
        <v>3</v>
      </c>
      <c r="AF85" s="10">
        <v>3</v>
      </c>
      <c r="AG85" s="10">
        <v>3</v>
      </c>
      <c r="AH85" s="10">
        <v>3</v>
      </c>
      <c r="AI85" s="10">
        <v>3</v>
      </c>
      <c r="AJ85" s="10">
        <v>3</v>
      </c>
      <c r="AK85" s="10">
        <v>3</v>
      </c>
      <c r="AL85" s="10">
        <v>2</v>
      </c>
      <c r="AM85" s="10">
        <v>3</v>
      </c>
    </row>
    <row r="86" spans="2:39" x14ac:dyDescent="0.25">
      <c r="B86" s="10">
        <f t="shared" si="1"/>
        <v>82</v>
      </c>
      <c r="C86" s="10">
        <v>2</v>
      </c>
      <c r="D86" s="10">
        <v>2</v>
      </c>
      <c r="E86" s="10">
        <v>2</v>
      </c>
      <c r="F86" s="10">
        <v>1</v>
      </c>
      <c r="G86" s="10">
        <v>2</v>
      </c>
      <c r="H86" s="10">
        <v>2</v>
      </c>
      <c r="I86" s="10">
        <v>2</v>
      </c>
      <c r="J86" s="10">
        <v>2</v>
      </c>
      <c r="K86" s="10">
        <v>3</v>
      </c>
      <c r="L86" s="10">
        <v>2</v>
      </c>
      <c r="M86" s="10">
        <v>1</v>
      </c>
      <c r="N86" s="10">
        <v>2</v>
      </c>
      <c r="O86" s="10">
        <v>2</v>
      </c>
      <c r="P86" s="10">
        <v>3</v>
      </c>
      <c r="Q86" s="10"/>
      <c r="R86" s="10">
        <v>3</v>
      </c>
      <c r="S86" s="10">
        <v>3</v>
      </c>
      <c r="T86" s="10">
        <v>2</v>
      </c>
      <c r="U86" s="10">
        <v>1</v>
      </c>
      <c r="V86" s="10">
        <v>2</v>
      </c>
      <c r="W86" s="10">
        <v>2</v>
      </c>
      <c r="X86" s="10">
        <v>2</v>
      </c>
      <c r="Y86" s="10">
        <v>2</v>
      </c>
      <c r="Z86" s="10">
        <v>3</v>
      </c>
      <c r="AA86" s="10">
        <v>2</v>
      </c>
      <c r="AB86" s="10">
        <v>1</v>
      </c>
      <c r="AC86" s="10">
        <v>2</v>
      </c>
      <c r="AD86" s="10">
        <v>2</v>
      </c>
      <c r="AE86" s="10">
        <v>3</v>
      </c>
      <c r="AF86" s="10">
        <v>2</v>
      </c>
      <c r="AG86" s="10">
        <v>2</v>
      </c>
      <c r="AH86" s="10">
        <v>3</v>
      </c>
      <c r="AI86" s="10">
        <v>2</v>
      </c>
      <c r="AJ86" s="10">
        <v>1</v>
      </c>
      <c r="AK86" s="10">
        <v>2</v>
      </c>
      <c r="AL86" s="10">
        <v>2</v>
      </c>
      <c r="AM86" s="10">
        <v>3</v>
      </c>
    </row>
    <row r="87" spans="2:39" x14ac:dyDescent="0.25">
      <c r="B87" s="10">
        <f t="shared" si="1"/>
        <v>83</v>
      </c>
      <c r="C87" s="10">
        <v>3</v>
      </c>
      <c r="D87" s="10">
        <v>3</v>
      </c>
      <c r="E87" s="10">
        <v>3</v>
      </c>
      <c r="F87" s="10">
        <v>3</v>
      </c>
      <c r="G87" s="10">
        <v>3</v>
      </c>
      <c r="H87" s="10">
        <v>3</v>
      </c>
      <c r="I87" s="10">
        <v>3</v>
      </c>
      <c r="J87" s="10">
        <v>3</v>
      </c>
      <c r="K87" s="10">
        <v>3</v>
      </c>
      <c r="L87" s="10">
        <v>3</v>
      </c>
      <c r="M87" s="10">
        <v>3</v>
      </c>
      <c r="N87" s="10">
        <v>3</v>
      </c>
      <c r="O87" s="10">
        <v>3</v>
      </c>
      <c r="P87" s="10">
        <v>3</v>
      </c>
      <c r="Q87" s="10"/>
      <c r="R87" s="10">
        <v>3</v>
      </c>
      <c r="S87" s="10">
        <v>3</v>
      </c>
      <c r="T87" s="10">
        <v>3</v>
      </c>
      <c r="U87" s="10">
        <v>3</v>
      </c>
      <c r="V87" s="10">
        <v>3</v>
      </c>
      <c r="W87" s="10">
        <v>3</v>
      </c>
      <c r="X87" s="10">
        <v>3</v>
      </c>
      <c r="Y87" s="10">
        <v>3</v>
      </c>
      <c r="Z87" s="10">
        <v>3</v>
      </c>
      <c r="AA87" s="10">
        <v>3</v>
      </c>
      <c r="AB87" s="10">
        <v>3</v>
      </c>
      <c r="AC87" s="10">
        <v>3</v>
      </c>
      <c r="AD87" s="10">
        <v>3</v>
      </c>
      <c r="AE87" s="10">
        <v>3</v>
      </c>
      <c r="AF87" s="10">
        <v>3</v>
      </c>
      <c r="AG87" s="10">
        <v>3</v>
      </c>
      <c r="AH87" s="10">
        <v>3</v>
      </c>
      <c r="AI87" s="10">
        <v>3</v>
      </c>
      <c r="AJ87" s="10">
        <v>3</v>
      </c>
      <c r="AK87" s="10">
        <v>3</v>
      </c>
      <c r="AL87" s="10">
        <v>3</v>
      </c>
      <c r="AM87" s="10">
        <v>3</v>
      </c>
    </row>
    <row r="88" spans="2:39" x14ac:dyDescent="0.25">
      <c r="B88" s="10">
        <f t="shared" si="1"/>
        <v>84</v>
      </c>
      <c r="C88" s="10">
        <v>1</v>
      </c>
      <c r="D88" s="10">
        <v>2</v>
      </c>
      <c r="E88" s="10">
        <v>2</v>
      </c>
      <c r="F88" s="10">
        <v>1</v>
      </c>
      <c r="G88" s="10">
        <v>3</v>
      </c>
      <c r="H88" s="10">
        <v>2</v>
      </c>
      <c r="I88" s="10">
        <v>2</v>
      </c>
      <c r="J88" s="10">
        <v>2</v>
      </c>
      <c r="K88" s="10">
        <v>2</v>
      </c>
      <c r="L88" s="10">
        <v>3</v>
      </c>
      <c r="M88" s="10">
        <v>3</v>
      </c>
      <c r="N88" s="10">
        <v>1</v>
      </c>
      <c r="O88" s="10">
        <v>2</v>
      </c>
      <c r="P88" s="10">
        <v>3</v>
      </c>
      <c r="Q88" s="10"/>
      <c r="R88" s="10">
        <v>3</v>
      </c>
      <c r="S88" s="10">
        <v>3</v>
      </c>
      <c r="T88" s="10">
        <v>3</v>
      </c>
      <c r="U88" s="10">
        <v>1</v>
      </c>
      <c r="V88" s="10">
        <v>3</v>
      </c>
      <c r="W88" s="10">
        <v>3</v>
      </c>
      <c r="X88" s="10">
        <v>2</v>
      </c>
      <c r="Y88" s="10">
        <v>2</v>
      </c>
      <c r="Z88" s="10">
        <v>3</v>
      </c>
      <c r="AA88" s="10">
        <v>3</v>
      </c>
      <c r="AB88" s="10">
        <v>3</v>
      </c>
      <c r="AC88" s="10">
        <v>3</v>
      </c>
      <c r="AD88" s="10">
        <v>3</v>
      </c>
      <c r="AE88" s="10">
        <v>3</v>
      </c>
      <c r="AF88" s="10">
        <v>2</v>
      </c>
      <c r="AG88" s="10">
        <v>2</v>
      </c>
      <c r="AH88" s="10">
        <v>3</v>
      </c>
      <c r="AI88" s="10">
        <v>3</v>
      </c>
      <c r="AJ88" s="10">
        <v>3</v>
      </c>
      <c r="AK88" s="10">
        <v>3</v>
      </c>
      <c r="AL88" s="10">
        <v>3</v>
      </c>
      <c r="AM88" s="10">
        <v>3</v>
      </c>
    </row>
    <row r="89" spans="2:39" x14ac:dyDescent="0.25">
      <c r="B89" s="10">
        <f t="shared" si="1"/>
        <v>85</v>
      </c>
      <c r="C89" s="10">
        <v>3</v>
      </c>
      <c r="D89" s="10">
        <v>2</v>
      </c>
      <c r="E89" s="10">
        <v>2</v>
      </c>
      <c r="F89" s="10">
        <v>2</v>
      </c>
      <c r="G89" s="10">
        <v>2</v>
      </c>
      <c r="H89" s="10">
        <v>2</v>
      </c>
      <c r="I89" s="10">
        <v>2</v>
      </c>
      <c r="J89" s="10">
        <v>2</v>
      </c>
      <c r="K89" s="10">
        <v>3</v>
      </c>
      <c r="L89" s="10">
        <v>3</v>
      </c>
      <c r="M89" s="10">
        <v>3</v>
      </c>
      <c r="N89" s="10">
        <v>2</v>
      </c>
      <c r="O89" s="10">
        <v>2</v>
      </c>
      <c r="P89" s="10">
        <v>2</v>
      </c>
      <c r="Q89" s="10"/>
      <c r="R89" s="10">
        <v>3</v>
      </c>
      <c r="S89" s="10">
        <v>2</v>
      </c>
      <c r="T89" s="10">
        <v>2</v>
      </c>
      <c r="U89" s="10">
        <v>2</v>
      </c>
      <c r="V89" s="10">
        <v>2</v>
      </c>
      <c r="W89" s="10">
        <v>2</v>
      </c>
      <c r="X89" s="10">
        <v>3</v>
      </c>
      <c r="Y89" s="10">
        <v>2</v>
      </c>
      <c r="Z89" s="10">
        <v>2</v>
      </c>
      <c r="AA89" s="10">
        <v>2</v>
      </c>
      <c r="AB89" s="10">
        <v>3</v>
      </c>
      <c r="AC89" s="10">
        <v>2</v>
      </c>
      <c r="AD89" s="10">
        <v>3</v>
      </c>
      <c r="AE89" s="10">
        <v>2</v>
      </c>
      <c r="AF89" s="10">
        <v>3</v>
      </c>
      <c r="AG89" s="10">
        <v>2</v>
      </c>
      <c r="AH89" s="10">
        <v>2</v>
      </c>
      <c r="AI89" s="10">
        <v>2</v>
      </c>
      <c r="AJ89" s="10">
        <v>3</v>
      </c>
      <c r="AK89" s="10">
        <v>2</v>
      </c>
      <c r="AL89" s="10">
        <v>3</v>
      </c>
      <c r="AM89" s="10">
        <v>2</v>
      </c>
    </row>
    <row r="90" spans="2:39" x14ac:dyDescent="0.25">
      <c r="B90" s="10">
        <f t="shared" si="1"/>
        <v>86</v>
      </c>
      <c r="C90" s="10">
        <v>2</v>
      </c>
      <c r="D90" s="10">
        <v>2</v>
      </c>
      <c r="E90" s="10">
        <v>1</v>
      </c>
      <c r="F90" s="10">
        <v>1</v>
      </c>
      <c r="G90" s="10">
        <v>3</v>
      </c>
      <c r="H90" s="10">
        <v>3</v>
      </c>
      <c r="I90" s="10">
        <v>2</v>
      </c>
      <c r="J90" s="10">
        <v>2</v>
      </c>
      <c r="K90" s="10">
        <v>1</v>
      </c>
      <c r="L90" s="10">
        <v>2</v>
      </c>
      <c r="M90" s="10">
        <v>1</v>
      </c>
      <c r="N90" s="10">
        <v>1</v>
      </c>
      <c r="O90" s="10">
        <v>1</v>
      </c>
      <c r="P90" s="10">
        <v>3</v>
      </c>
      <c r="Q90" s="10"/>
      <c r="R90" s="10">
        <v>3</v>
      </c>
      <c r="S90" s="10">
        <v>2</v>
      </c>
      <c r="T90" s="10">
        <v>2</v>
      </c>
      <c r="U90" s="10">
        <v>2</v>
      </c>
      <c r="V90" s="10">
        <v>2</v>
      </c>
      <c r="W90" s="10">
        <v>2</v>
      </c>
      <c r="X90" s="10">
        <v>1</v>
      </c>
      <c r="Y90" s="10">
        <v>1</v>
      </c>
      <c r="Z90" s="10">
        <v>1</v>
      </c>
      <c r="AA90" s="10">
        <v>2</v>
      </c>
      <c r="AB90" s="10">
        <v>2</v>
      </c>
      <c r="AC90" s="10">
        <v>1</v>
      </c>
      <c r="AD90" s="10">
        <v>1</v>
      </c>
      <c r="AE90" s="10">
        <v>2</v>
      </c>
      <c r="AF90" s="10">
        <v>1</v>
      </c>
      <c r="AG90" s="10">
        <v>1</v>
      </c>
      <c r="AH90" s="10">
        <v>1</v>
      </c>
      <c r="AI90" s="10">
        <v>2</v>
      </c>
      <c r="AJ90" s="10">
        <v>2</v>
      </c>
      <c r="AK90" s="10">
        <v>1</v>
      </c>
      <c r="AL90" s="10">
        <v>1</v>
      </c>
      <c r="AM90" s="10">
        <v>2</v>
      </c>
    </row>
    <row r="91" spans="2:39" x14ac:dyDescent="0.25">
      <c r="B91" s="10">
        <f t="shared" si="1"/>
        <v>87</v>
      </c>
      <c r="C91" s="10">
        <v>2</v>
      </c>
      <c r="D91" s="10">
        <v>3</v>
      </c>
      <c r="E91" s="10">
        <v>2</v>
      </c>
      <c r="F91" s="10">
        <v>2</v>
      </c>
      <c r="G91" s="10">
        <v>3</v>
      </c>
      <c r="H91" s="10">
        <v>3</v>
      </c>
      <c r="I91" s="10">
        <v>3</v>
      </c>
      <c r="J91" s="10">
        <v>2</v>
      </c>
      <c r="K91" s="10">
        <v>2</v>
      </c>
      <c r="L91" s="10">
        <v>2</v>
      </c>
      <c r="M91" s="10">
        <v>3</v>
      </c>
      <c r="N91" s="10">
        <v>3</v>
      </c>
      <c r="O91" s="10">
        <v>3</v>
      </c>
      <c r="P91" s="10">
        <v>3</v>
      </c>
      <c r="Q91" s="10"/>
      <c r="R91" s="10">
        <v>2</v>
      </c>
      <c r="S91" s="10">
        <v>2</v>
      </c>
      <c r="T91" s="10">
        <v>2</v>
      </c>
      <c r="U91" s="10">
        <v>2</v>
      </c>
      <c r="V91" s="10">
        <v>3</v>
      </c>
      <c r="W91" s="10">
        <v>2</v>
      </c>
      <c r="X91" s="10">
        <v>3</v>
      </c>
      <c r="Y91" s="10">
        <v>2</v>
      </c>
      <c r="Z91" s="10">
        <v>2</v>
      </c>
      <c r="AA91" s="10">
        <v>2</v>
      </c>
      <c r="AB91" s="10">
        <v>3</v>
      </c>
      <c r="AC91" s="10">
        <v>3</v>
      </c>
      <c r="AD91" s="10">
        <v>3</v>
      </c>
      <c r="AE91" s="10">
        <v>3</v>
      </c>
      <c r="AF91" s="10">
        <v>3</v>
      </c>
      <c r="AG91" s="10">
        <v>2</v>
      </c>
      <c r="AH91" s="10">
        <v>2</v>
      </c>
      <c r="AI91" s="10">
        <v>2</v>
      </c>
      <c r="AJ91" s="10">
        <v>3</v>
      </c>
      <c r="AK91" s="10">
        <v>3</v>
      </c>
      <c r="AL91" s="10">
        <v>3</v>
      </c>
      <c r="AM91" s="10">
        <v>3</v>
      </c>
    </row>
    <row r="92" spans="2:39" x14ac:dyDescent="0.25">
      <c r="B92" s="10">
        <f t="shared" si="1"/>
        <v>88</v>
      </c>
      <c r="C92" s="10">
        <v>3</v>
      </c>
      <c r="D92" s="10">
        <v>3</v>
      </c>
      <c r="E92" s="10">
        <v>2</v>
      </c>
      <c r="F92" s="10">
        <v>2</v>
      </c>
      <c r="G92" s="10">
        <v>2</v>
      </c>
      <c r="H92" s="10">
        <v>2</v>
      </c>
      <c r="I92" s="10">
        <v>3</v>
      </c>
      <c r="J92" s="10">
        <v>3</v>
      </c>
      <c r="K92" s="10">
        <v>3</v>
      </c>
      <c r="L92" s="10">
        <v>3</v>
      </c>
      <c r="M92" s="10">
        <v>2</v>
      </c>
      <c r="N92" s="10">
        <v>3</v>
      </c>
      <c r="O92" s="10">
        <v>3</v>
      </c>
      <c r="P92" s="10">
        <v>3</v>
      </c>
      <c r="Q92" s="10"/>
      <c r="R92" s="10">
        <v>3</v>
      </c>
      <c r="S92" s="10">
        <v>3</v>
      </c>
      <c r="T92" s="10">
        <v>2</v>
      </c>
      <c r="U92" s="10">
        <v>2</v>
      </c>
      <c r="V92" s="10">
        <v>3</v>
      </c>
      <c r="W92" s="10">
        <v>2</v>
      </c>
      <c r="X92" s="10">
        <v>3</v>
      </c>
      <c r="Y92" s="10">
        <v>3</v>
      </c>
      <c r="Z92" s="10">
        <v>3</v>
      </c>
      <c r="AA92" s="10">
        <v>3</v>
      </c>
      <c r="AB92" s="10">
        <v>2</v>
      </c>
      <c r="AC92" s="10">
        <v>3</v>
      </c>
      <c r="AD92" s="10">
        <v>2</v>
      </c>
      <c r="AE92" s="10">
        <v>3</v>
      </c>
      <c r="AF92" s="10">
        <v>3</v>
      </c>
      <c r="AG92" s="10">
        <v>3</v>
      </c>
      <c r="AH92" s="10">
        <v>3</v>
      </c>
      <c r="AI92" s="10">
        <v>3</v>
      </c>
      <c r="AJ92" s="10">
        <v>2</v>
      </c>
      <c r="AK92" s="10">
        <v>3</v>
      </c>
      <c r="AL92" s="10">
        <v>2</v>
      </c>
      <c r="AM92" s="10">
        <v>3</v>
      </c>
    </row>
    <row r="93" spans="2:39" x14ac:dyDescent="0.25">
      <c r="B93" s="10">
        <f t="shared" si="1"/>
        <v>89</v>
      </c>
      <c r="C93" s="10">
        <v>3</v>
      </c>
      <c r="D93" s="10">
        <v>2</v>
      </c>
      <c r="E93" s="10">
        <v>2</v>
      </c>
      <c r="F93" s="10">
        <v>2</v>
      </c>
      <c r="G93" s="10">
        <v>2</v>
      </c>
      <c r="H93" s="10">
        <v>2</v>
      </c>
      <c r="I93" s="10">
        <v>3</v>
      </c>
      <c r="J93" s="10">
        <v>2</v>
      </c>
      <c r="K93" s="10">
        <v>1</v>
      </c>
      <c r="L93" s="10">
        <v>2</v>
      </c>
      <c r="M93" s="10">
        <v>2</v>
      </c>
      <c r="N93" s="10">
        <v>2</v>
      </c>
      <c r="O93" s="10">
        <v>3</v>
      </c>
      <c r="P93" s="10">
        <v>2</v>
      </c>
      <c r="Q93" s="10"/>
      <c r="R93" s="10">
        <v>3</v>
      </c>
      <c r="S93" s="10">
        <v>2</v>
      </c>
      <c r="T93" s="10">
        <v>2</v>
      </c>
      <c r="U93" s="10">
        <v>3</v>
      </c>
      <c r="V93" s="10">
        <v>2</v>
      </c>
      <c r="W93" s="10">
        <v>2</v>
      </c>
      <c r="X93" s="10">
        <v>3</v>
      </c>
      <c r="Y93" s="10">
        <v>2</v>
      </c>
      <c r="Z93" s="10">
        <v>2</v>
      </c>
      <c r="AA93" s="10">
        <v>3</v>
      </c>
      <c r="AB93" s="10">
        <v>2</v>
      </c>
      <c r="AC93" s="10">
        <v>2</v>
      </c>
      <c r="AD93" s="10">
        <v>2</v>
      </c>
      <c r="AE93" s="10">
        <v>2</v>
      </c>
      <c r="AF93" s="10">
        <v>3</v>
      </c>
      <c r="AG93" s="10">
        <v>2</v>
      </c>
      <c r="AH93" s="10">
        <v>2</v>
      </c>
      <c r="AI93" s="10">
        <v>3</v>
      </c>
      <c r="AJ93" s="10">
        <v>2</v>
      </c>
      <c r="AK93" s="10">
        <v>2</v>
      </c>
      <c r="AL93" s="10">
        <v>2</v>
      </c>
      <c r="AM93" s="10">
        <v>2</v>
      </c>
    </row>
    <row r="94" spans="2:39" x14ac:dyDescent="0.25">
      <c r="B94" s="10">
        <f t="shared" si="1"/>
        <v>90</v>
      </c>
      <c r="C94" s="10">
        <v>2</v>
      </c>
      <c r="D94" s="10">
        <v>2</v>
      </c>
      <c r="E94" s="10">
        <v>2</v>
      </c>
      <c r="F94" s="10">
        <v>1</v>
      </c>
      <c r="G94" s="10">
        <v>2</v>
      </c>
      <c r="H94" s="10">
        <v>2</v>
      </c>
      <c r="I94" s="10">
        <v>3</v>
      </c>
      <c r="J94" s="10">
        <v>2</v>
      </c>
      <c r="K94" s="10">
        <v>2</v>
      </c>
      <c r="L94" s="10">
        <v>2</v>
      </c>
      <c r="M94" s="10">
        <v>3</v>
      </c>
      <c r="N94" s="10">
        <v>2</v>
      </c>
      <c r="O94" s="10">
        <v>1</v>
      </c>
      <c r="P94" s="10">
        <v>2</v>
      </c>
      <c r="Q94" s="10"/>
      <c r="R94" s="10">
        <v>2</v>
      </c>
      <c r="S94" s="10">
        <v>2</v>
      </c>
      <c r="T94" s="10">
        <v>1</v>
      </c>
      <c r="U94" s="10">
        <v>2</v>
      </c>
      <c r="V94" s="10">
        <v>2</v>
      </c>
      <c r="W94" s="10">
        <v>2</v>
      </c>
      <c r="X94" s="10">
        <v>3</v>
      </c>
      <c r="Y94" s="10">
        <v>2</v>
      </c>
      <c r="Z94" s="10">
        <v>2</v>
      </c>
      <c r="AA94" s="10">
        <v>2</v>
      </c>
      <c r="AB94" s="10">
        <v>3</v>
      </c>
      <c r="AC94" s="10">
        <v>2</v>
      </c>
      <c r="AD94" s="10">
        <v>1</v>
      </c>
      <c r="AE94" s="10">
        <v>2</v>
      </c>
      <c r="AF94" s="10">
        <v>3</v>
      </c>
      <c r="AG94" s="10">
        <v>2</v>
      </c>
      <c r="AH94" s="10">
        <v>2</v>
      </c>
      <c r="AI94" s="10">
        <v>2</v>
      </c>
      <c r="AJ94" s="10">
        <v>3</v>
      </c>
      <c r="AK94" s="10">
        <v>2</v>
      </c>
      <c r="AL94" s="10">
        <v>1</v>
      </c>
      <c r="AM94" s="10">
        <v>2</v>
      </c>
    </row>
    <row r="95" spans="2:39" x14ac:dyDescent="0.25">
      <c r="B95" s="10">
        <f t="shared" si="1"/>
        <v>91</v>
      </c>
      <c r="C95" s="10">
        <v>3</v>
      </c>
      <c r="D95" s="10">
        <v>3</v>
      </c>
      <c r="E95" s="10">
        <v>2</v>
      </c>
      <c r="F95" s="10">
        <v>2</v>
      </c>
      <c r="G95" s="10">
        <v>3</v>
      </c>
      <c r="H95" s="10">
        <v>2</v>
      </c>
      <c r="I95" s="10">
        <v>2</v>
      </c>
      <c r="J95" s="10">
        <v>2</v>
      </c>
      <c r="K95" s="10">
        <v>3</v>
      </c>
      <c r="L95" s="10">
        <v>2</v>
      </c>
      <c r="M95" s="10">
        <v>2</v>
      </c>
      <c r="N95" s="10">
        <v>3</v>
      </c>
      <c r="O95" s="10">
        <v>3</v>
      </c>
      <c r="P95" s="10">
        <v>3</v>
      </c>
      <c r="Q95" s="10"/>
      <c r="R95" s="10">
        <v>3</v>
      </c>
      <c r="S95" s="10">
        <v>3</v>
      </c>
      <c r="T95" s="10">
        <v>2</v>
      </c>
      <c r="U95" s="10">
        <v>2</v>
      </c>
      <c r="V95" s="10">
        <v>2</v>
      </c>
      <c r="W95" s="10">
        <v>2</v>
      </c>
      <c r="X95" s="10">
        <v>2</v>
      </c>
      <c r="Y95" s="10">
        <v>2</v>
      </c>
      <c r="Z95" s="10">
        <v>2</v>
      </c>
      <c r="AA95" s="10">
        <v>2</v>
      </c>
      <c r="AB95" s="10">
        <v>2</v>
      </c>
      <c r="AC95" s="10">
        <v>3</v>
      </c>
      <c r="AD95" s="10">
        <v>3</v>
      </c>
      <c r="AE95" s="10">
        <v>3</v>
      </c>
      <c r="AF95" s="10">
        <v>2</v>
      </c>
      <c r="AG95" s="10">
        <v>2</v>
      </c>
      <c r="AH95" s="10">
        <v>2</v>
      </c>
      <c r="AI95" s="10">
        <v>2</v>
      </c>
      <c r="AJ95" s="10">
        <v>2</v>
      </c>
      <c r="AK95" s="10">
        <v>3</v>
      </c>
      <c r="AL95" s="10">
        <v>3</v>
      </c>
      <c r="AM95" s="10">
        <v>3</v>
      </c>
    </row>
    <row r="96" spans="2:39" x14ac:dyDescent="0.25">
      <c r="B96" s="10">
        <f t="shared" si="1"/>
        <v>92</v>
      </c>
      <c r="C96" s="10">
        <v>2</v>
      </c>
      <c r="D96" s="10">
        <v>2</v>
      </c>
      <c r="E96" s="10">
        <v>2</v>
      </c>
      <c r="F96" s="10">
        <v>1</v>
      </c>
      <c r="G96" s="10">
        <v>2</v>
      </c>
      <c r="H96" s="10">
        <v>2</v>
      </c>
      <c r="I96" s="10">
        <v>3</v>
      </c>
      <c r="J96" s="10">
        <v>2</v>
      </c>
      <c r="K96" s="10">
        <v>2</v>
      </c>
      <c r="L96" s="10">
        <v>2</v>
      </c>
      <c r="M96" s="10">
        <v>2</v>
      </c>
      <c r="N96" s="10">
        <v>2</v>
      </c>
      <c r="O96" s="10">
        <v>1</v>
      </c>
      <c r="P96" s="10">
        <v>3</v>
      </c>
      <c r="Q96" s="10"/>
      <c r="R96" s="10">
        <v>2</v>
      </c>
      <c r="S96" s="10">
        <v>2</v>
      </c>
      <c r="T96" s="10">
        <v>2</v>
      </c>
      <c r="U96" s="10">
        <v>1</v>
      </c>
      <c r="V96" s="10">
        <v>2</v>
      </c>
      <c r="W96" s="10">
        <v>2</v>
      </c>
      <c r="X96" s="10">
        <v>3</v>
      </c>
      <c r="Y96" s="10">
        <v>2</v>
      </c>
      <c r="Z96" s="10">
        <v>2</v>
      </c>
      <c r="AA96" s="10">
        <v>2</v>
      </c>
      <c r="AB96" s="10">
        <v>2</v>
      </c>
      <c r="AC96" s="10">
        <v>2</v>
      </c>
      <c r="AD96" s="10">
        <v>1</v>
      </c>
      <c r="AE96" s="10">
        <v>3</v>
      </c>
      <c r="AF96" s="10">
        <v>3</v>
      </c>
      <c r="AG96" s="10">
        <v>2</v>
      </c>
      <c r="AH96" s="10">
        <v>2</v>
      </c>
      <c r="AI96" s="10">
        <v>2</v>
      </c>
      <c r="AJ96" s="10">
        <v>2</v>
      </c>
      <c r="AK96" s="10">
        <v>2</v>
      </c>
      <c r="AL96" s="10">
        <v>1</v>
      </c>
      <c r="AM96" s="10">
        <v>3</v>
      </c>
    </row>
    <row r="97" spans="2:39" x14ac:dyDescent="0.25">
      <c r="B97" s="10">
        <f t="shared" si="1"/>
        <v>93</v>
      </c>
      <c r="C97" s="10">
        <v>3</v>
      </c>
      <c r="D97" s="10">
        <v>2</v>
      </c>
      <c r="E97" s="10">
        <v>2</v>
      </c>
      <c r="F97" s="10">
        <v>2</v>
      </c>
      <c r="G97" s="10">
        <v>3</v>
      </c>
      <c r="H97" s="10">
        <v>2</v>
      </c>
      <c r="I97" s="10">
        <v>3</v>
      </c>
      <c r="J97" s="10">
        <v>2</v>
      </c>
      <c r="K97" s="10">
        <v>2</v>
      </c>
      <c r="L97" s="10">
        <v>2</v>
      </c>
      <c r="M97" s="10">
        <v>2</v>
      </c>
      <c r="N97" s="10">
        <v>2</v>
      </c>
      <c r="O97" s="10">
        <v>3</v>
      </c>
      <c r="P97" s="10">
        <v>3</v>
      </c>
      <c r="Q97" s="10"/>
      <c r="R97" s="10">
        <v>2</v>
      </c>
      <c r="S97" s="10">
        <v>2</v>
      </c>
      <c r="T97" s="10">
        <v>2</v>
      </c>
      <c r="U97" s="10">
        <v>2</v>
      </c>
      <c r="V97" s="10">
        <v>2</v>
      </c>
      <c r="W97" s="10">
        <v>2</v>
      </c>
      <c r="X97" s="10">
        <v>3</v>
      </c>
      <c r="Y97" s="10">
        <v>2</v>
      </c>
      <c r="Z97" s="10">
        <v>2</v>
      </c>
      <c r="AA97" s="10">
        <v>3</v>
      </c>
      <c r="AB97" s="10">
        <v>2</v>
      </c>
      <c r="AC97" s="10">
        <v>3</v>
      </c>
      <c r="AD97" s="10">
        <v>3</v>
      </c>
      <c r="AE97" s="10">
        <v>3</v>
      </c>
      <c r="AF97" s="10">
        <v>3</v>
      </c>
      <c r="AG97" s="10">
        <v>2</v>
      </c>
      <c r="AH97" s="10">
        <v>2</v>
      </c>
      <c r="AI97" s="10">
        <v>3</v>
      </c>
      <c r="AJ97" s="10">
        <v>2</v>
      </c>
      <c r="AK97" s="10">
        <v>3</v>
      </c>
      <c r="AL97" s="10">
        <v>3</v>
      </c>
      <c r="AM97" s="10">
        <v>3</v>
      </c>
    </row>
    <row r="98" spans="2:39" x14ac:dyDescent="0.25">
      <c r="B98" s="10">
        <f t="shared" si="1"/>
        <v>94</v>
      </c>
      <c r="C98" s="10">
        <v>2</v>
      </c>
      <c r="D98" s="10">
        <v>2</v>
      </c>
      <c r="E98" s="10">
        <v>1</v>
      </c>
      <c r="F98" s="10">
        <v>1</v>
      </c>
      <c r="G98" s="10">
        <v>1</v>
      </c>
      <c r="H98" s="10">
        <v>1</v>
      </c>
      <c r="I98" s="10">
        <v>1</v>
      </c>
      <c r="J98" s="10">
        <v>1</v>
      </c>
      <c r="K98" s="10">
        <v>2</v>
      </c>
      <c r="L98" s="10">
        <v>2</v>
      </c>
      <c r="M98" s="10">
        <v>2</v>
      </c>
      <c r="N98" s="10">
        <v>2</v>
      </c>
      <c r="O98" s="10">
        <v>2</v>
      </c>
      <c r="P98" s="10">
        <v>2</v>
      </c>
      <c r="Q98" s="10"/>
      <c r="R98" s="10">
        <v>2</v>
      </c>
      <c r="S98" s="10">
        <v>2</v>
      </c>
      <c r="T98" s="10">
        <v>2</v>
      </c>
      <c r="U98" s="10">
        <v>2</v>
      </c>
      <c r="V98" s="10">
        <v>2</v>
      </c>
      <c r="W98" s="10">
        <v>2</v>
      </c>
      <c r="X98" s="10">
        <v>2</v>
      </c>
      <c r="Y98" s="10">
        <v>2</v>
      </c>
      <c r="Z98" s="10">
        <v>2</v>
      </c>
      <c r="AA98" s="10">
        <v>2</v>
      </c>
      <c r="AB98" s="10">
        <v>2</v>
      </c>
      <c r="AC98" s="10">
        <v>2</v>
      </c>
      <c r="AD98" s="10">
        <v>2</v>
      </c>
      <c r="AE98" s="10">
        <v>2</v>
      </c>
      <c r="AF98" s="10">
        <v>2</v>
      </c>
      <c r="AG98" s="10">
        <v>2</v>
      </c>
      <c r="AH98" s="10">
        <v>2</v>
      </c>
      <c r="AI98" s="10">
        <v>2</v>
      </c>
      <c r="AJ98" s="10">
        <v>2</v>
      </c>
      <c r="AK98" s="10">
        <v>2</v>
      </c>
      <c r="AL98" s="10">
        <v>2</v>
      </c>
      <c r="AM98" s="10">
        <v>2</v>
      </c>
    </row>
    <row r="99" spans="2:39" x14ac:dyDescent="0.25">
      <c r="B99" s="10">
        <f t="shared" si="1"/>
        <v>95</v>
      </c>
      <c r="C99" s="10">
        <v>2</v>
      </c>
      <c r="D99" s="10">
        <v>3</v>
      </c>
      <c r="E99" s="10">
        <v>2</v>
      </c>
      <c r="F99" s="10">
        <v>2</v>
      </c>
      <c r="G99" s="10">
        <v>3</v>
      </c>
      <c r="H99" s="10">
        <v>2</v>
      </c>
      <c r="I99" s="10">
        <v>3</v>
      </c>
      <c r="J99" s="10">
        <v>2</v>
      </c>
      <c r="K99" s="10">
        <v>3</v>
      </c>
      <c r="L99" s="10">
        <v>3</v>
      </c>
      <c r="M99" s="10">
        <v>2</v>
      </c>
      <c r="N99" s="10">
        <v>2</v>
      </c>
      <c r="O99" s="10">
        <v>2</v>
      </c>
      <c r="P99" s="10">
        <v>1</v>
      </c>
      <c r="Q99" s="10"/>
      <c r="R99" s="10">
        <v>2</v>
      </c>
      <c r="S99" s="10">
        <v>2</v>
      </c>
      <c r="T99" s="10">
        <v>2</v>
      </c>
      <c r="U99" s="10">
        <v>2</v>
      </c>
      <c r="V99" s="10">
        <v>2</v>
      </c>
      <c r="W99" s="10">
        <v>2</v>
      </c>
      <c r="X99" s="10">
        <v>2</v>
      </c>
      <c r="Y99" s="10">
        <v>2</v>
      </c>
      <c r="Z99" s="10">
        <v>2</v>
      </c>
      <c r="AA99" s="10">
        <v>2</v>
      </c>
      <c r="AB99" s="10">
        <v>2</v>
      </c>
      <c r="AC99" s="10">
        <v>2</v>
      </c>
      <c r="AD99" s="10">
        <v>2</v>
      </c>
      <c r="AE99" s="10">
        <v>1</v>
      </c>
      <c r="AF99" s="10">
        <v>2</v>
      </c>
      <c r="AG99" s="10">
        <v>2</v>
      </c>
      <c r="AH99" s="10">
        <v>2</v>
      </c>
      <c r="AI99" s="10">
        <v>2</v>
      </c>
      <c r="AJ99" s="10">
        <v>2</v>
      </c>
      <c r="AK99" s="10">
        <v>2</v>
      </c>
      <c r="AL99" s="10">
        <v>2</v>
      </c>
      <c r="AM99" s="10">
        <v>1</v>
      </c>
    </row>
    <row r="100" spans="2:39" x14ac:dyDescent="0.25">
      <c r="B100" s="10">
        <f t="shared" si="1"/>
        <v>96</v>
      </c>
      <c r="C100" s="10">
        <v>3</v>
      </c>
      <c r="D100" s="10">
        <v>2</v>
      </c>
      <c r="E100" s="10">
        <v>2</v>
      </c>
      <c r="F100" s="10">
        <v>1</v>
      </c>
      <c r="G100" s="10">
        <v>3</v>
      </c>
      <c r="H100" s="10">
        <v>3</v>
      </c>
      <c r="I100" s="10">
        <v>3</v>
      </c>
      <c r="J100" s="10">
        <v>3</v>
      </c>
      <c r="K100" s="10">
        <v>3</v>
      </c>
      <c r="L100" s="10">
        <v>3</v>
      </c>
      <c r="M100" s="10">
        <v>1</v>
      </c>
      <c r="N100" s="10">
        <v>3</v>
      </c>
      <c r="O100" s="10">
        <v>2</v>
      </c>
      <c r="P100" s="10">
        <v>3</v>
      </c>
      <c r="Q100" s="10"/>
      <c r="R100" s="10">
        <v>3</v>
      </c>
      <c r="S100" s="10">
        <v>3</v>
      </c>
      <c r="T100" s="10">
        <v>3</v>
      </c>
      <c r="U100" s="10">
        <v>3</v>
      </c>
      <c r="V100" s="10">
        <v>2</v>
      </c>
      <c r="W100" s="10">
        <v>3</v>
      </c>
      <c r="X100" s="10">
        <v>1</v>
      </c>
      <c r="Y100" s="10">
        <v>1</v>
      </c>
      <c r="Z100" s="10">
        <v>3</v>
      </c>
      <c r="AA100" s="10">
        <v>3</v>
      </c>
      <c r="AB100" s="10">
        <v>3</v>
      </c>
      <c r="AC100" s="10">
        <v>3</v>
      </c>
      <c r="AD100" s="10">
        <v>3</v>
      </c>
      <c r="AE100" s="10">
        <v>3</v>
      </c>
      <c r="AF100" s="10">
        <v>1</v>
      </c>
      <c r="AG100" s="10">
        <v>1</v>
      </c>
      <c r="AH100" s="10">
        <v>3</v>
      </c>
      <c r="AI100" s="10">
        <v>3</v>
      </c>
      <c r="AJ100" s="10">
        <v>3</v>
      </c>
      <c r="AK100" s="10">
        <v>3</v>
      </c>
      <c r="AL100" s="10">
        <v>3</v>
      </c>
      <c r="AM100" s="10">
        <v>3</v>
      </c>
    </row>
    <row r="101" spans="2:39" x14ac:dyDescent="0.25">
      <c r="B101" s="10">
        <f t="shared" si="1"/>
        <v>97</v>
      </c>
      <c r="C101" s="10">
        <v>3</v>
      </c>
      <c r="D101" s="10">
        <v>1</v>
      </c>
      <c r="E101" s="10">
        <v>1</v>
      </c>
      <c r="F101" s="10">
        <v>1</v>
      </c>
      <c r="G101" s="10">
        <v>2</v>
      </c>
      <c r="H101" s="10">
        <v>3</v>
      </c>
      <c r="I101" s="10">
        <v>3</v>
      </c>
      <c r="J101" s="10">
        <v>3</v>
      </c>
      <c r="K101" s="10">
        <v>3</v>
      </c>
      <c r="L101" s="10">
        <v>3</v>
      </c>
      <c r="M101" s="10">
        <v>2</v>
      </c>
      <c r="N101" s="10">
        <v>3</v>
      </c>
      <c r="O101" s="10">
        <v>3</v>
      </c>
      <c r="P101" s="10">
        <v>3</v>
      </c>
      <c r="Q101" s="10"/>
      <c r="R101" s="10">
        <v>3</v>
      </c>
      <c r="S101" s="10">
        <v>3</v>
      </c>
      <c r="T101" s="10">
        <v>3</v>
      </c>
      <c r="U101" s="10">
        <v>3</v>
      </c>
      <c r="V101" s="10">
        <v>3</v>
      </c>
      <c r="W101" s="10">
        <v>3</v>
      </c>
      <c r="X101" s="10">
        <v>2</v>
      </c>
      <c r="Y101" s="10">
        <v>2</v>
      </c>
      <c r="Z101" s="10">
        <v>2</v>
      </c>
      <c r="AA101" s="10">
        <v>3</v>
      </c>
      <c r="AB101" s="10">
        <v>3</v>
      </c>
      <c r="AC101" s="10">
        <v>3</v>
      </c>
      <c r="AD101" s="10">
        <v>3</v>
      </c>
      <c r="AE101" s="10">
        <v>3</v>
      </c>
      <c r="AF101" s="10">
        <v>2</v>
      </c>
      <c r="AG101" s="10">
        <v>2</v>
      </c>
      <c r="AH101" s="10">
        <v>2</v>
      </c>
      <c r="AI101" s="10">
        <v>3</v>
      </c>
      <c r="AJ101" s="10">
        <v>3</v>
      </c>
      <c r="AK101" s="10">
        <v>3</v>
      </c>
      <c r="AL101" s="10">
        <v>3</v>
      </c>
      <c r="AM101" s="10">
        <v>3</v>
      </c>
    </row>
    <row r="102" spans="2:39" x14ac:dyDescent="0.25">
      <c r="B102" s="10">
        <f t="shared" si="1"/>
        <v>98</v>
      </c>
      <c r="C102" s="10">
        <v>3</v>
      </c>
      <c r="D102" s="10">
        <v>2</v>
      </c>
      <c r="E102" s="10">
        <v>1</v>
      </c>
      <c r="F102" s="10">
        <v>1</v>
      </c>
      <c r="G102" s="10">
        <v>3</v>
      </c>
      <c r="H102" s="10">
        <v>3</v>
      </c>
      <c r="I102" s="10">
        <v>1</v>
      </c>
      <c r="J102" s="10">
        <v>1</v>
      </c>
      <c r="K102" s="10">
        <v>3</v>
      </c>
      <c r="L102" s="10">
        <v>3</v>
      </c>
      <c r="M102" s="10">
        <v>2</v>
      </c>
      <c r="N102" s="10">
        <v>3</v>
      </c>
      <c r="O102" s="10">
        <v>3</v>
      </c>
      <c r="P102" s="10">
        <v>3</v>
      </c>
      <c r="Q102" s="10"/>
      <c r="R102" s="10">
        <v>3</v>
      </c>
      <c r="S102" s="10">
        <v>3</v>
      </c>
      <c r="T102" s="10">
        <v>3</v>
      </c>
      <c r="U102" s="10">
        <v>3</v>
      </c>
      <c r="V102" s="10">
        <v>3</v>
      </c>
      <c r="W102" s="10">
        <v>3</v>
      </c>
      <c r="X102" s="10">
        <v>1</v>
      </c>
      <c r="Y102" s="10">
        <v>1</v>
      </c>
      <c r="Z102" s="10">
        <v>3</v>
      </c>
      <c r="AA102" s="10">
        <v>3</v>
      </c>
      <c r="AB102" s="10">
        <v>3</v>
      </c>
      <c r="AC102" s="10">
        <v>3</v>
      </c>
      <c r="AD102" s="10">
        <v>3</v>
      </c>
      <c r="AE102" s="10">
        <v>3</v>
      </c>
      <c r="AF102" s="10">
        <v>1</v>
      </c>
      <c r="AG102" s="10">
        <v>1</v>
      </c>
      <c r="AH102" s="10">
        <v>3</v>
      </c>
      <c r="AI102" s="10">
        <v>3</v>
      </c>
      <c r="AJ102" s="10">
        <v>3</v>
      </c>
      <c r="AK102" s="10">
        <v>3</v>
      </c>
      <c r="AL102" s="10">
        <v>3</v>
      </c>
      <c r="AM102" s="10">
        <v>3</v>
      </c>
    </row>
    <row r="103" spans="2:39" x14ac:dyDescent="0.25">
      <c r="B103" s="10">
        <f t="shared" si="1"/>
        <v>99</v>
      </c>
      <c r="C103" s="10">
        <v>3</v>
      </c>
      <c r="D103" s="10">
        <v>3</v>
      </c>
      <c r="E103" s="10">
        <v>2</v>
      </c>
      <c r="F103" s="10">
        <v>3</v>
      </c>
      <c r="G103" s="10">
        <v>3</v>
      </c>
      <c r="H103" s="10">
        <v>2</v>
      </c>
      <c r="I103" s="10">
        <v>3</v>
      </c>
      <c r="J103" s="10">
        <v>3</v>
      </c>
      <c r="K103" s="10">
        <v>3</v>
      </c>
      <c r="L103" s="10">
        <v>3</v>
      </c>
      <c r="M103" s="10">
        <v>3</v>
      </c>
      <c r="N103" s="10">
        <v>3</v>
      </c>
      <c r="O103" s="10">
        <v>3</v>
      </c>
      <c r="P103" s="10">
        <v>3</v>
      </c>
      <c r="Q103" s="10"/>
      <c r="R103" s="10">
        <v>3</v>
      </c>
      <c r="S103" s="10">
        <v>3</v>
      </c>
      <c r="T103" s="10">
        <v>2</v>
      </c>
      <c r="U103" s="10">
        <v>2</v>
      </c>
      <c r="V103" s="10">
        <v>3</v>
      </c>
      <c r="W103" s="10">
        <v>3</v>
      </c>
      <c r="X103" s="10">
        <v>3</v>
      </c>
      <c r="Y103" s="10">
        <v>3</v>
      </c>
      <c r="Z103" s="10">
        <v>3</v>
      </c>
      <c r="AA103" s="10">
        <v>3</v>
      </c>
      <c r="AB103" s="10">
        <v>3</v>
      </c>
      <c r="AC103" s="10">
        <v>3</v>
      </c>
      <c r="AD103" s="10">
        <v>3</v>
      </c>
      <c r="AE103" s="10">
        <v>3</v>
      </c>
      <c r="AF103" s="10">
        <v>3</v>
      </c>
      <c r="AG103" s="10">
        <v>3</v>
      </c>
      <c r="AH103" s="10">
        <v>3</v>
      </c>
      <c r="AI103" s="10">
        <v>3</v>
      </c>
      <c r="AJ103" s="10">
        <v>3</v>
      </c>
      <c r="AK103" s="10">
        <v>3</v>
      </c>
      <c r="AL103" s="10">
        <v>3</v>
      </c>
      <c r="AM103" s="10">
        <v>3</v>
      </c>
    </row>
    <row r="104" spans="2:39" x14ac:dyDescent="0.25">
      <c r="B104" s="10">
        <f t="shared" si="1"/>
        <v>100</v>
      </c>
      <c r="C104" s="10">
        <v>2</v>
      </c>
      <c r="D104" s="10">
        <v>2</v>
      </c>
      <c r="E104" s="10">
        <v>2</v>
      </c>
      <c r="F104" s="10">
        <v>2</v>
      </c>
      <c r="G104" s="10">
        <v>2</v>
      </c>
      <c r="H104" s="10">
        <v>2</v>
      </c>
      <c r="I104" s="10">
        <v>2</v>
      </c>
      <c r="J104" s="10">
        <v>2</v>
      </c>
      <c r="K104" s="10">
        <v>2</v>
      </c>
      <c r="L104" s="10">
        <v>2</v>
      </c>
      <c r="M104" s="10">
        <v>2</v>
      </c>
      <c r="N104" s="10">
        <v>3</v>
      </c>
      <c r="O104" s="10">
        <v>3</v>
      </c>
      <c r="P104" s="10">
        <v>3</v>
      </c>
      <c r="Q104" s="10"/>
      <c r="R104" s="10">
        <v>3</v>
      </c>
      <c r="S104" s="10">
        <v>2</v>
      </c>
      <c r="T104" s="10">
        <v>2</v>
      </c>
      <c r="U104" s="10">
        <v>2</v>
      </c>
      <c r="V104" s="10">
        <v>2</v>
      </c>
      <c r="W104" s="10">
        <v>3</v>
      </c>
      <c r="X104" s="10">
        <v>2</v>
      </c>
      <c r="Y104" s="10">
        <v>2</v>
      </c>
      <c r="Z104" s="10">
        <v>2</v>
      </c>
      <c r="AA104" s="10">
        <v>2</v>
      </c>
      <c r="AB104" s="10">
        <v>2</v>
      </c>
      <c r="AC104" s="10">
        <v>3</v>
      </c>
      <c r="AD104" s="10">
        <v>3</v>
      </c>
      <c r="AE104" s="10">
        <v>3</v>
      </c>
      <c r="AF104" s="10">
        <v>2</v>
      </c>
      <c r="AG104" s="10">
        <v>2</v>
      </c>
      <c r="AH104" s="10">
        <v>2</v>
      </c>
      <c r="AI104" s="10">
        <v>2</v>
      </c>
      <c r="AJ104" s="10">
        <v>2</v>
      </c>
      <c r="AK104" s="10">
        <v>3</v>
      </c>
      <c r="AL104" s="10">
        <v>3</v>
      </c>
      <c r="AM104" s="10">
        <v>3</v>
      </c>
    </row>
    <row r="105" spans="2:39" x14ac:dyDescent="0.25">
      <c r="B105" s="10">
        <f t="shared" si="1"/>
        <v>101</v>
      </c>
      <c r="C105" s="10">
        <v>3</v>
      </c>
      <c r="D105" s="10">
        <v>3</v>
      </c>
      <c r="E105" s="10">
        <v>3</v>
      </c>
      <c r="F105" s="10">
        <v>2</v>
      </c>
      <c r="G105" s="10">
        <v>3</v>
      </c>
      <c r="H105" s="10">
        <v>3</v>
      </c>
      <c r="I105" s="10">
        <v>2</v>
      </c>
      <c r="J105" s="10">
        <v>2</v>
      </c>
      <c r="K105" s="10">
        <v>2</v>
      </c>
      <c r="L105" s="10">
        <v>3</v>
      </c>
      <c r="M105" s="10">
        <v>2</v>
      </c>
      <c r="N105" s="10">
        <v>3</v>
      </c>
      <c r="O105" s="10">
        <v>2</v>
      </c>
      <c r="P105" s="10">
        <v>3</v>
      </c>
      <c r="Q105" s="10"/>
      <c r="R105" s="10">
        <v>3</v>
      </c>
      <c r="S105" s="10">
        <v>3</v>
      </c>
      <c r="T105" s="10">
        <v>3</v>
      </c>
      <c r="U105" s="10">
        <v>2</v>
      </c>
      <c r="V105" s="10">
        <v>3</v>
      </c>
      <c r="W105" s="10">
        <v>3</v>
      </c>
      <c r="X105" s="10">
        <v>3</v>
      </c>
      <c r="Y105" s="10">
        <v>3</v>
      </c>
      <c r="Z105" s="10">
        <v>3</v>
      </c>
      <c r="AA105" s="10">
        <v>3</v>
      </c>
      <c r="AB105" s="10">
        <v>3</v>
      </c>
      <c r="AC105" s="10">
        <v>3</v>
      </c>
      <c r="AD105" s="10">
        <v>3</v>
      </c>
      <c r="AE105" s="10">
        <v>3</v>
      </c>
      <c r="AF105" s="10">
        <v>3</v>
      </c>
      <c r="AG105" s="10">
        <v>3</v>
      </c>
      <c r="AH105" s="10">
        <v>3</v>
      </c>
      <c r="AI105" s="10">
        <v>3</v>
      </c>
      <c r="AJ105" s="10">
        <v>3</v>
      </c>
      <c r="AK105" s="10">
        <v>3</v>
      </c>
      <c r="AL105" s="10">
        <v>3</v>
      </c>
      <c r="AM105" s="10">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EB7A-5DFB-4457-A65E-D20B5120AC7F}">
  <dimension ref="B3:N22"/>
  <sheetViews>
    <sheetView topLeftCell="A14" zoomScale="80" zoomScaleNormal="80" workbookViewId="0">
      <selection activeCell="E6" sqref="E6"/>
    </sheetView>
  </sheetViews>
  <sheetFormatPr defaultRowHeight="15" x14ac:dyDescent="0.25"/>
  <cols>
    <col min="2" max="2" width="20.7109375" customWidth="1"/>
    <col min="3" max="3" width="12.7109375" customWidth="1"/>
    <col min="5" max="5" width="20.7109375" customWidth="1"/>
    <col min="6" max="6" width="12.7109375" customWidth="1"/>
    <col min="8" max="8" width="20.7109375" customWidth="1"/>
    <col min="9" max="9" width="12.7109375" customWidth="1"/>
    <col min="11" max="11" width="20.7109375" customWidth="1"/>
    <col min="12" max="12" width="12.7109375" customWidth="1"/>
    <col min="14" max="14" width="51.28515625" customWidth="1"/>
  </cols>
  <sheetData>
    <row r="3" spans="2:14" x14ac:dyDescent="0.25">
      <c r="B3" s="16" t="s">
        <v>323</v>
      </c>
    </row>
    <row r="4" spans="2:14" x14ac:dyDescent="0.25">
      <c r="B4" s="17" t="s">
        <v>327</v>
      </c>
      <c r="C4" s="17" t="s">
        <v>328</v>
      </c>
      <c r="E4" s="20" t="s">
        <v>330</v>
      </c>
      <c r="F4" s="20" t="s">
        <v>328</v>
      </c>
      <c r="H4" s="17" t="s">
        <v>335</v>
      </c>
      <c r="I4" s="17" t="s">
        <v>328</v>
      </c>
      <c r="K4" s="17" t="s">
        <v>339</v>
      </c>
      <c r="L4" s="17" t="s">
        <v>328</v>
      </c>
      <c r="N4" s="26" t="s">
        <v>344</v>
      </c>
    </row>
    <row r="5" spans="2:14" ht="90" x14ac:dyDescent="0.25">
      <c r="B5" s="18" t="s">
        <v>11</v>
      </c>
      <c r="C5" s="17">
        <v>257</v>
      </c>
      <c r="E5" s="21" t="s">
        <v>331</v>
      </c>
      <c r="F5" s="17">
        <v>251</v>
      </c>
      <c r="H5" s="22" t="s">
        <v>336</v>
      </c>
      <c r="I5" s="17">
        <v>239</v>
      </c>
      <c r="K5" s="23" t="s">
        <v>340</v>
      </c>
      <c r="L5" s="17">
        <v>250</v>
      </c>
      <c r="N5" s="11" t="s">
        <v>345</v>
      </c>
    </row>
    <row r="6" spans="2:14" ht="120" x14ac:dyDescent="0.25">
      <c r="B6" s="11" t="s">
        <v>12</v>
      </c>
      <c r="C6" s="17">
        <v>248</v>
      </c>
      <c r="E6" s="21" t="s">
        <v>332</v>
      </c>
      <c r="F6" s="17">
        <v>241</v>
      </c>
      <c r="H6" s="23" t="s">
        <v>337</v>
      </c>
      <c r="I6" s="17">
        <v>241</v>
      </c>
      <c r="K6" s="23" t="s">
        <v>341</v>
      </c>
      <c r="L6" s="17">
        <v>237</v>
      </c>
      <c r="N6" s="19" t="s">
        <v>351</v>
      </c>
    </row>
    <row r="7" spans="2:14" ht="105" x14ac:dyDescent="0.25">
      <c r="B7" s="18" t="s">
        <v>13</v>
      </c>
      <c r="C7" s="17">
        <v>220</v>
      </c>
      <c r="E7" s="22" t="s">
        <v>333</v>
      </c>
      <c r="F7" s="17">
        <v>237</v>
      </c>
      <c r="H7" s="21" t="s">
        <v>338</v>
      </c>
      <c r="I7" s="17">
        <v>224</v>
      </c>
      <c r="K7" s="23" t="s">
        <v>342</v>
      </c>
      <c r="L7" s="17">
        <v>267</v>
      </c>
      <c r="N7" s="19" t="s">
        <v>352</v>
      </c>
    </row>
    <row r="8" spans="2:14" ht="60" x14ac:dyDescent="0.25">
      <c r="B8" s="19" t="s">
        <v>14</v>
      </c>
      <c r="C8" s="17">
        <v>203</v>
      </c>
      <c r="E8" s="22" t="s">
        <v>334</v>
      </c>
      <c r="F8" s="17">
        <v>225</v>
      </c>
      <c r="H8" s="10" t="s">
        <v>329</v>
      </c>
      <c r="I8" s="17">
        <v>704</v>
      </c>
      <c r="K8" s="10" t="s">
        <v>329</v>
      </c>
      <c r="L8" s="17">
        <v>754</v>
      </c>
      <c r="N8" s="11" t="s">
        <v>354</v>
      </c>
    </row>
    <row r="9" spans="2:14" ht="90" x14ac:dyDescent="0.25">
      <c r="B9" s="10" t="s">
        <v>329</v>
      </c>
      <c r="C9" s="17">
        <v>928</v>
      </c>
      <c r="E9" s="10" t="s">
        <v>329</v>
      </c>
      <c r="F9" s="17">
        <v>954</v>
      </c>
      <c r="H9" s="10" t="s">
        <v>319</v>
      </c>
      <c r="I9" s="25">
        <v>0.77400000000000002</v>
      </c>
      <c r="K9" s="10" t="s">
        <v>319</v>
      </c>
      <c r="L9" s="25">
        <v>0.82899999999999996</v>
      </c>
      <c r="N9" s="19" t="s">
        <v>358</v>
      </c>
    </row>
    <row r="10" spans="2:14" ht="60" x14ac:dyDescent="0.25">
      <c r="B10" s="10" t="s">
        <v>319</v>
      </c>
      <c r="C10" s="25">
        <v>0.76500000000000001</v>
      </c>
      <c r="E10" s="10" t="s">
        <v>319</v>
      </c>
      <c r="F10" s="25">
        <v>0.78700000000000003</v>
      </c>
      <c r="N10" s="11" t="s">
        <v>359</v>
      </c>
    </row>
    <row r="13" spans="2:14" x14ac:dyDescent="0.25">
      <c r="B13" s="24" t="s">
        <v>343</v>
      </c>
    </row>
    <row r="14" spans="2:14" x14ac:dyDescent="0.25">
      <c r="B14" s="17" t="s">
        <v>327</v>
      </c>
      <c r="C14" s="17" t="s">
        <v>328</v>
      </c>
      <c r="E14" s="20" t="s">
        <v>330</v>
      </c>
      <c r="F14" s="20" t="s">
        <v>328</v>
      </c>
      <c r="H14" s="17" t="s">
        <v>335</v>
      </c>
      <c r="I14" s="17" t="s">
        <v>328</v>
      </c>
      <c r="K14" s="17" t="s">
        <v>339</v>
      </c>
      <c r="L14" s="17" t="s">
        <v>328</v>
      </c>
      <c r="N14" s="26" t="s">
        <v>346</v>
      </c>
    </row>
    <row r="15" spans="2:14" ht="105" x14ac:dyDescent="0.25">
      <c r="B15" s="18" t="s">
        <v>347</v>
      </c>
      <c r="C15" s="17">
        <v>272</v>
      </c>
      <c r="E15" s="21" t="s">
        <v>331</v>
      </c>
      <c r="F15" s="17">
        <v>247</v>
      </c>
      <c r="H15" s="22" t="s">
        <v>336</v>
      </c>
      <c r="I15" s="17">
        <v>236</v>
      </c>
      <c r="K15" s="23" t="s">
        <v>340</v>
      </c>
      <c r="L15" s="17">
        <v>252</v>
      </c>
      <c r="N15" s="11" t="s">
        <v>348</v>
      </c>
    </row>
    <row r="16" spans="2:14" ht="120" x14ac:dyDescent="0.25">
      <c r="B16" s="11" t="s">
        <v>12</v>
      </c>
      <c r="C16" s="17">
        <v>244</v>
      </c>
      <c r="E16" s="21" t="s">
        <v>332</v>
      </c>
      <c r="F16" s="17">
        <v>243</v>
      </c>
      <c r="H16" s="23" t="s">
        <v>337</v>
      </c>
      <c r="I16" s="17">
        <v>250</v>
      </c>
      <c r="K16" s="23" t="s">
        <v>341</v>
      </c>
      <c r="L16" s="17">
        <v>244</v>
      </c>
      <c r="N16" s="19" t="s">
        <v>349</v>
      </c>
    </row>
    <row r="17" spans="2:14" ht="120" x14ac:dyDescent="0.25">
      <c r="B17" s="18" t="s">
        <v>13</v>
      </c>
      <c r="C17" s="17">
        <v>226</v>
      </c>
      <c r="E17" s="22" t="s">
        <v>333</v>
      </c>
      <c r="F17" s="17">
        <v>234</v>
      </c>
      <c r="H17" s="21" t="s">
        <v>338</v>
      </c>
      <c r="I17" s="17">
        <v>243</v>
      </c>
      <c r="K17" s="23" t="s">
        <v>342</v>
      </c>
      <c r="L17" s="17">
        <v>263</v>
      </c>
      <c r="N17" s="19" t="s">
        <v>350</v>
      </c>
    </row>
    <row r="18" spans="2:14" ht="75" x14ac:dyDescent="0.25">
      <c r="B18" s="19" t="s">
        <v>14</v>
      </c>
      <c r="C18" s="17">
        <v>230</v>
      </c>
      <c r="E18" s="22" t="s">
        <v>334</v>
      </c>
      <c r="F18" s="17">
        <v>224</v>
      </c>
      <c r="H18" s="10" t="s">
        <v>329</v>
      </c>
      <c r="I18" s="17">
        <v>729</v>
      </c>
      <c r="K18" s="10" t="s">
        <v>329</v>
      </c>
      <c r="L18" s="17">
        <v>759</v>
      </c>
      <c r="N18" s="11" t="s">
        <v>353</v>
      </c>
    </row>
    <row r="19" spans="2:14" ht="120" x14ac:dyDescent="0.25">
      <c r="B19" s="10" t="s">
        <v>329</v>
      </c>
      <c r="C19" s="17">
        <v>972</v>
      </c>
      <c r="E19" s="10" t="s">
        <v>329</v>
      </c>
      <c r="F19" s="17">
        <v>948</v>
      </c>
      <c r="H19" s="10" t="s">
        <v>319</v>
      </c>
      <c r="I19" s="25">
        <v>0.80200000000000005</v>
      </c>
      <c r="K19" s="10" t="s">
        <v>319</v>
      </c>
      <c r="L19" s="25">
        <v>0.83399999999999996</v>
      </c>
      <c r="N19" s="11" t="s">
        <v>355</v>
      </c>
    </row>
    <row r="20" spans="2:14" ht="165" x14ac:dyDescent="0.25">
      <c r="B20" s="10" t="s">
        <v>319</v>
      </c>
      <c r="C20" s="25">
        <v>0.80100000000000005</v>
      </c>
      <c r="E20" s="10" t="s">
        <v>319</v>
      </c>
      <c r="F20" s="25">
        <v>0.78200000000000003</v>
      </c>
      <c r="N20" s="11" t="s">
        <v>357</v>
      </c>
    </row>
    <row r="21" spans="2:14" ht="75" x14ac:dyDescent="0.25">
      <c r="N21" s="11" t="s">
        <v>356</v>
      </c>
    </row>
    <row r="22" spans="2:14" ht="135" x14ac:dyDescent="0.25">
      <c r="N22" s="11" t="s">
        <v>360</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FINAL KUISIONER PENELITIAN DAMP</vt:lpstr>
      <vt:lpstr>Sheet2</vt:lpstr>
      <vt:lpstr>REKAP LAPORAN</vt:lpstr>
      <vt:lpstr>HASIL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tefi liring aditya</dc:creator>
  <cp:lastModifiedBy>tefi liring aditya</cp:lastModifiedBy>
  <dcterms:created xsi:type="dcterms:W3CDTF">2022-02-23T11:24:07Z</dcterms:created>
  <dcterms:modified xsi:type="dcterms:W3CDTF">2022-05-16T03:19:30Z</dcterms:modified>
</cp:coreProperties>
</file>